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QDCP Tracker" sheetId="2" state="visible" r:id="rId2"/>
    <sheet xmlns:r="http://schemas.openxmlformats.org/officeDocument/2006/relationships" name="Action Log" sheetId="3" state="visible" r:id="rId3"/>
    <sheet xmlns:r="http://schemas.openxmlformats.org/officeDocument/2006/relationships" name="Escalation Log" sheetId="4" state="visible" r:id="rId4"/>
    <sheet xmlns:r="http://schemas.openxmlformats.org/officeDocument/2006/relationships" name="Health Chec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YY HH:MM"/>
  </numFmts>
  <fonts count="7">
    <font>
      <name val="Calibri"/>
      <family val="2"/>
      <color theme="1"/>
      <sz val="11"/>
      <scheme val="minor"/>
    </font>
    <font>
      <name val="Calibri"/>
      <b val="1"/>
      <color rgb="001D0D45"/>
      <sz val="16"/>
    </font>
    <font>
      <name val="Calibri"/>
      <color rgb="007A00E6"/>
      <sz val="10"/>
    </font>
    <font>
      <name val="Calibri"/>
      <i val="1"/>
      <color rgb="006E6A82"/>
      <sz val="8"/>
    </font>
    <font>
      <name val="Calibri"/>
      <b val="1"/>
      <color rgb="007A00E6"/>
      <sz val="11"/>
    </font>
    <font>
      <name val="Calibri"/>
      <b val="1"/>
      <color rgb="00FFFFFF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7A00E6"/>
      </patternFill>
    </fill>
    <fill>
      <patternFill patternType="solid">
        <fgColor rgb="00F6F3FD"/>
      </patternFill>
    </fill>
  </fills>
  <borders count="2">
    <border>
      <left/>
      <right/>
      <top/>
      <bottom/>
      <diagonal/>
    </border>
    <border>
      <left style="thin">
        <color rgb="00D8D2E6"/>
      </left>
      <right style="thin">
        <color rgb="00D8D2E6"/>
      </right>
      <top style="thin">
        <color rgb="00D8D2E6"/>
      </top>
      <bottom style="thin">
        <color rgb="00D8D2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6" fillId="3" borderId="1" pivotButton="0" quotePrefix="0" xfId="0"/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6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9D4"/>
        </patternFill>
      </fill>
    </dxf>
    <dxf>
      <fill>
        <patternFill patternType="solid">
          <fgColor rgb="00C8EF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885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885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885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885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885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C1:C11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3" customWidth="1" min="2" max="2"/>
    <col width="95" customWidth="1" min="3" max="3"/>
  </cols>
  <sheetData>
    <row r="1" ht="22" customHeight="1">
      <c r="C1" s="1" t="inlineStr">
        <is>
          <t>Tier Board &amp; Action Tracker</t>
        </is>
      </c>
    </row>
    <row r="2" ht="22" customHeight="1">
      <c r="C2" s="2" t="inlineStr">
        <is>
          <t>MG-TK-02 · Companion to the Tiered Meeting System guide (MG-TK-01)</t>
        </is>
      </c>
    </row>
    <row r="3" ht="22" customHeight="1">
      <c r="C3" s="3" t="inlineStr">
        <is>
          <t>© 2026 Molgenium · molgenium.com · Free to use and adapt within your own quality system.</t>
        </is>
      </c>
    </row>
    <row r="5">
      <c r="C5" s="4" t="inlineStr">
        <is>
          <t>HOW TO USE</t>
        </is>
      </c>
    </row>
    <row r="6">
      <c r="C6" s="5" t="inlineStr">
        <is>
          <t>1. SQDCP Tracker: enter one row per day. Set the targets in row 6. Cells turn green when on target and red when off target.</t>
        </is>
      </c>
    </row>
    <row r="7">
      <c r="C7" s="5" t="inlineStr">
        <is>
          <t>2. Action Log: log every action raised in a tier meeting. "Days open" and "Overdue" calculate automatically.</t>
        </is>
      </c>
    </row>
    <row r="8">
      <c r="C8" s="5" t="inlineStr">
        <is>
          <t>3. Escalation Log: record every escalation and the response. "Response time (h)" checks the 24-hour rule.</t>
        </is>
      </c>
    </row>
    <row r="9">
      <c r="C9" s="5" t="inlineStr">
        <is>
          <t>4. Health Check: score the meeting monthly (0–2 per question) to see whether the system is working.</t>
        </is>
      </c>
    </row>
    <row r="10">
      <c r="C10" s="4" t="inlineStr">
        <is>
          <t>TIPS</t>
        </is>
      </c>
    </row>
    <row r="11">
      <c r="C11" s="5" t="inlineStr">
        <is>
          <t>Keep to the KPIs your team can influence. Review overdue actions at every Tier 2 meeting. Repeat problems become CAPAs.</t>
        </is>
      </c>
    </row>
  </sheetData>
  <pageMargins left="0.75" right="0.75" top="1" bottom="1" header="0.5" footer="0.5"/>
  <pageSetup orientation="portrait" paperSize="9" fitToHeight="0" fitToWidth="1"/>
  <headerFooter>
    <oddHeader/>
    <oddFooter>&amp;CMolgenium Free Toolkit · molgenium.com ·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3" customWidth="1" min="5" max="5"/>
    <col width="13" customWidth="1" min="6" max="6"/>
    <col width="11" customWidth="1" min="7" max="7"/>
    <col width="14" customWidth="1" min="8" max="8"/>
    <col width="36" customWidth="1" min="9" max="9"/>
  </cols>
  <sheetData>
    <row r="1" ht="22" customHeight="1">
      <c r="C1" s="1" t="inlineStr">
        <is>
          <t>Daily SQDCP Tracker</t>
        </is>
      </c>
    </row>
    <row r="2" ht="22" customHeight="1">
      <c r="C2" s="2" t="inlineStr">
        <is>
          <t>Enter targets in row 6; daily results below</t>
        </is>
      </c>
    </row>
    <row r="3" ht="22" customHeight="1">
      <c r="C3" s="3" t="inlineStr">
        <is>
          <t>© 2026 Molgenium · molgenium.com · Free to use and adapt within your own quality system.</t>
        </is>
      </c>
    </row>
    <row r="5" ht="32" customHeight="1">
      <c r="A5" s="6" t="inlineStr">
        <is>
          <t>Date</t>
        </is>
      </c>
      <c r="B5" s="6" t="inlineStr">
        <is>
          <t>Safety: incidents</t>
        </is>
      </c>
      <c r="C5" s="6" t="inlineStr">
        <is>
          <t>Safety: near misses</t>
        </is>
      </c>
      <c r="D5" s="6" t="inlineStr">
        <is>
          <t>Quality: deviations raised</t>
        </is>
      </c>
      <c r="E5" s="6" t="inlineStr">
        <is>
          <t>Quality: right-first-time %</t>
        </is>
      </c>
      <c r="F5" s="6" t="inlineStr">
        <is>
          <t>Delivery: batches vs plan %</t>
        </is>
      </c>
      <c r="G5" s="6" t="inlineStr">
        <is>
          <t>Cost: yield %</t>
        </is>
      </c>
      <c r="H5" s="6" t="inlineStr">
        <is>
          <t>People: training compliance %</t>
        </is>
      </c>
      <c r="I5" s="6" t="inlineStr">
        <is>
          <t>Comment</t>
        </is>
      </c>
    </row>
    <row r="6">
      <c r="A6" s="7" t="inlineStr">
        <is>
          <t>TARGET →</t>
        </is>
      </c>
      <c r="B6" s="7" t="n">
        <v>0</v>
      </c>
      <c r="C6" s="7" t="n"/>
      <c r="D6" s="7" t="n">
        <v>0</v>
      </c>
      <c r="E6" s="7" t="n">
        <v>95</v>
      </c>
      <c r="F6" s="7" t="n">
        <v>100</v>
      </c>
      <c r="G6" s="7" t="n">
        <v>98</v>
      </c>
      <c r="H6" s="7" t="n">
        <v>95</v>
      </c>
      <c r="I6" s="7" t="inlineStr"/>
    </row>
    <row r="7">
      <c r="A7" s="8" t="n"/>
      <c r="B7" s="9" t="n"/>
      <c r="C7" s="9" t="n"/>
      <c r="D7" s="9" t="n"/>
      <c r="E7" s="9" t="n"/>
      <c r="F7" s="9" t="n"/>
      <c r="G7" s="9" t="n"/>
      <c r="H7" s="9" t="n"/>
      <c r="I7" s="9" t="n"/>
    </row>
    <row r="8">
      <c r="A8" s="8" t="n"/>
      <c r="B8" s="9" t="n"/>
      <c r="C8" s="9" t="n"/>
      <c r="D8" s="9" t="n"/>
      <c r="E8" s="9" t="n"/>
      <c r="F8" s="9" t="n"/>
      <c r="G8" s="9" t="n"/>
      <c r="H8" s="9" t="n"/>
      <c r="I8" s="9" t="n"/>
    </row>
    <row r="9">
      <c r="A9" s="8" t="n"/>
      <c r="B9" s="9" t="n"/>
      <c r="C9" s="9" t="n"/>
      <c r="D9" s="9" t="n"/>
      <c r="E9" s="9" t="n"/>
      <c r="F9" s="9" t="n"/>
      <c r="G9" s="9" t="n"/>
      <c r="H9" s="9" t="n"/>
      <c r="I9" s="9" t="n"/>
    </row>
    <row r="10">
      <c r="A10" s="8" t="n"/>
      <c r="B10" s="9" t="n"/>
      <c r="C10" s="9" t="n"/>
      <c r="D10" s="9" t="n"/>
      <c r="E10" s="9" t="n"/>
      <c r="F10" s="9" t="n"/>
      <c r="G10" s="9" t="n"/>
      <c r="H10" s="9" t="n"/>
      <c r="I10" s="9" t="n"/>
    </row>
    <row r="11">
      <c r="A11" s="8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8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>
      <c r="A13" s="8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8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>
      <c r="A15" s="8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8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>
      <c r="A17" s="8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8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>
      <c r="A19" s="8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8" t="n"/>
      <c r="B20" s="9" t="n"/>
      <c r="C20" s="9" t="n"/>
      <c r="D20" s="9" t="n"/>
      <c r="E20" s="9" t="n"/>
      <c r="F20" s="9" t="n"/>
      <c r="G20" s="9" t="n"/>
      <c r="H20" s="9" t="n"/>
      <c r="I20" s="9" t="n"/>
    </row>
    <row r="21">
      <c r="A21" s="8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8" t="n"/>
      <c r="B22" s="9" t="n"/>
      <c r="C22" s="9" t="n"/>
      <c r="D22" s="9" t="n"/>
      <c r="E22" s="9" t="n"/>
      <c r="F22" s="9" t="n"/>
      <c r="G22" s="9" t="n"/>
      <c r="H22" s="9" t="n"/>
      <c r="I22" s="9" t="n"/>
    </row>
    <row r="23">
      <c r="A23" s="8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8" t="n"/>
      <c r="B24" s="9" t="n"/>
      <c r="C24" s="9" t="n"/>
      <c r="D24" s="9" t="n"/>
      <c r="E24" s="9" t="n"/>
      <c r="F24" s="9" t="n"/>
      <c r="G24" s="9" t="n"/>
      <c r="H24" s="9" t="n"/>
      <c r="I24" s="9" t="n"/>
    </row>
    <row r="25">
      <c r="A25" s="8" t="n"/>
      <c r="B25" s="9" t="n"/>
      <c r="C25" s="9" t="n"/>
      <c r="D25" s="9" t="n"/>
      <c r="E25" s="9" t="n"/>
      <c r="F25" s="9" t="n"/>
      <c r="G25" s="9" t="n"/>
      <c r="H25" s="9" t="n"/>
      <c r="I25" s="9" t="n"/>
    </row>
    <row r="26">
      <c r="A26" s="8" t="n"/>
      <c r="B26" s="9" t="n"/>
      <c r="C26" s="9" t="n"/>
      <c r="D26" s="9" t="n"/>
      <c r="E26" s="9" t="n"/>
      <c r="F26" s="9" t="n"/>
      <c r="G26" s="9" t="n"/>
      <c r="H26" s="9" t="n"/>
      <c r="I26" s="9" t="n"/>
    </row>
    <row r="27">
      <c r="A27" s="8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8" t="n"/>
      <c r="B28" s="9" t="n"/>
      <c r="C28" s="9" t="n"/>
      <c r="D28" s="9" t="n"/>
      <c r="E28" s="9" t="n"/>
      <c r="F28" s="9" t="n"/>
      <c r="G28" s="9" t="n"/>
      <c r="H28" s="9" t="n"/>
      <c r="I28" s="9" t="n"/>
    </row>
    <row r="29">
      <c r="A29" s="8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8" t="n"/>
      <c r="B30" s="9" t="n"/>
      <c r="C30" s="9" t="n"/>
      <c r="D30" s="9" t="n"/>
      <c r="E30" s="9" t="n"/>
      <c r="F30" s="9" t="n"/>
      <c r="G30" s="9" t="n"/>
      <c r="H30" s="9" t="n"/>
      <c r="I30" s="9" t="n"/>
    </row>
    <row r="31">
      <c r="A31" s="8" t="n"/>
      <c r="B31" s="9" t="n"/>
      <c r="C31" s="9" t="n"/>
      <c r="D31" s="9" t="n"/>
      <c r="E31" s="9" t="n"/>
      <c r="F31" s="9" t="n"/>
      <c r="G31" s="9" t="n"/>
      <c r="H31" s="9" t="n"/>
      <c r="I31" s="9" t="n"/>
    </row>
    <row r="32">
      <c r="A32" s="8" t="n"/>
      <c r="B32" s="9" t="n"/>
      <c r="C32" s="9" t="n"/>
      <c r="D32" s="9" t="n"/>
      <c r="E32" s="9" t="n"/>
      <c r="F32" s="9" t="n"/>
      <c r="G32" s="9" t="n"/>
      <c r="H32" s="9" t="n"/>
      <c r="I32" s="9" t="n"/>
    </row>
    <row r="33">
      <c r="A33" s="8" t="n"/>
      <c r="B33" s="9" t="n"/>
      <c r="C33" s="9" t="n"/>
      <c r="D33" s="9" t="n"/>
      <c r="E33" s="9" t="n"/>
      <c r="F33" s="9" t="n"/>
      <c r="G33" s="9" t="n"/>
      <c r="H33" s="9" t="n"/>
      <c r="I33" s="9" t="n"/>
    </row>
    <row r="34">
      <c r="A34" s="8" t="n"/>
      <c r="B34" s="9" t="n"/>
      <c r="C34" s="9" t="n"/>
      <c r="D34" s="9" t="n"/>
      <c r="E34" s="9" t="n"/>
      <c r="F34" s="9" t="n"/>
      <c r="G34" s="9" t="n"/>
      <c r="H34" s="9" t="n"/>
      <c r="I34" s="9" t="n"/>
    </row>
    <row r="35">
      <c r="A35" s="8" t="n"/>
      <c r="B35" s="9" t="n"/>
      <c r="C35" s="9" t="n"/>
      <c r="D35" s="9" t="n"/>
      <c r="E35" s="9" t="n"/>
      <c r="F35" s="9" t="n"/>
      <c r="G35" s="9" t="n"/>
      <c r="H35" s="9" t="n"/>
      <c r="I35" s="9" t="n"/>
    </row>
    <row r="36">
      <c r="A36" s="8" t="n"/>
      <c r="B36" s="9" t="n"/>
      <c r="C36" s="9" t="n"/>
      <c r="D36" s="9" t="n"/>
      <c r="E36" s="9" t="n"/>
      <c r="F36" s="9" t="n"/>
      <c r="G36" s="9" t="n"/>
      <c r="H36" s="9" t="n"/>
      <c r="I36" s="9" t="n"/>
    </row>
    <row r="37">
      <c r="A37" s="8" t="n"/>
      <c r="B37" s="9" t="n"/>
      <c r="C37" s="9" t="n"/>
      <c r="D37" s="9" t="n"/>
      <c r="E37" s="9" t="n"/>
      <c r="F37" s="9" t="n"/>
      <c r="G37" s="9" t="n"/>
      <c r="H37" s="9" t="n"/>
      <c r="I37" s="9" t="n"/>
    </row>
  </sheetData>
  <conditionalFormatting sqref="B7:B37">
    <cfRule type="expression" priority="1" dxfId="0">
      <formula>AND(B7&lt;&gt;"",B7&gt;B$6)</formula>
    </cfRule>
    <cfRule type="expression" priority="2" dxfId="1">
      <formula>AND(B7&lt;&gt;"",B7&lt;=B$6)</formula>
    </cfRule>
  </conditionalFormatting>
  <conditionalFormatting sqref="D7:D37">
    <cfRule type="expression" priority="3" dxfId="0">
      <formula>AND(D7&lt;&gt;"",D7&gt;D$6)</formula>
    </cfRule>
    <cfRule type="expression" priority="4" dxfId="1">
      <formula>AND(D7&lt;&gt;"",D7&lt;=D$6)</formula>
    </cfRule>
  </conditionalFormatting>
  <conditionalFormatting sqref="E7:E37">
    <cfRule type="expression" priority="5" dxfId="0">
      <formula>AND(E7&lt;&gt;"",E7&lt;E$6)</formula>
    </cfRule>
    <cfRule type="expression" priority="6" dxfId="1">
      <formula>AND(E7&lt;&gt;"",E7&gt;=E$6)</formula>
    </cfRule>
  </conditionalFormatting>
  <conditionalFormatting sqref="F7:F37">
    <cfRule type="expression" priority="7" dxfId="0">
      <formula>AND(F7&lt;&gt;"",F7&lt;F$6)</formula>
    </cfRule>
    <cfRule type="expression" priority="8" dxfId="1">
      <formula>AND(F7&lt;&gt;"",F7&gt;=F$6)</formula>
    </cfRule>
  </conditionalFormatting>
  <conditionalFormatting sqref="G7:G37">
    <cfRule type="expression" priority="9" dxfId="0">
      <formula>AND(G7&lt;&gt;"",G7&lt;G$6)</formula>
    </cfRule>
    <cfRule type="expression" priority="10" dxfId="1">
      <formula>AND(G7&lt;&gt;"",G7&gt;=G$6)</formula>
    </cfRule>
  </conditionalFormatting>
  <conditionalFormatting sqref="H7:H37">
    <cfRule type="expression" priority="11" dxfId="0">
      <formula>AND(H7&lt;&gt;"",H7&lt;H$6)</formula>
    </cfRule>
    <cfRule type="expression" priority="12" dxfId="1">
      <formula>AND(H7&lt;&gt;"",H7&gt;=H$6)</formula>
    </cfRule>
  </conditionalFormatting>
  <pageMargins left="0.75" right="0.75" top="1" bottom="1" header="0.5" footer="0.5"/>
  <pageSetup orientation="landscape" paperSize="9" fitToHeight="0" fitToWidth="1"/>
  <headerFooter>
    <oddHeader/>
    <oddFooter>&amp;CMolgenium Free Toolkit · molgenium.com ·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10" customWidth="1" min="4" max="4"/>
    <col width="44" customWidth="1" min="5" max="5"/>
    <col width="16" customWidth="1" min="6" max="6"/>
    <col width="12" customWidth="1" min="7" max="7"/>
    <col width="12" customWidth="1" min="8" max="8"/>
    <col width="10" customWidth="1" min="9" max="9"/>
    <col width="10" customWidth="1" min="10" max="10"/>
    <col width="30" customWidth="1" min="11" max="11"/>
  </cols>
  <sheetData>
    <row r="1" ht="22" customHeight="1">
      <c r="C1" s="1" t="inlineStr">
        <is>
          <t>Action Log</t>
        </is>
      </c>
    </row>
    <row r="2" ht="22" customHeight="1">
      <c r="C2" s="2" t="inlineStr">
        <is>
          <t>One owner, one due date per action</t>
        </is>
      </c>
    </row>
    <row r="3" ht="22" customHeight="1">
      <c r="C3" s="3" t="inlineStr">
        <is>
          <t>© 2026 Molgenium · molgenium.com · Free to use and adapt within your own quality system.</t>
        </is>
      </c>
    </row>
    <row r="5" ht="32" customHeight="1">
      <c r="A5" s="6" t="inlineStr">
        <is>
          <t>ID</t>
        </is>
      </c>
      <c r="B5" s="6" t="inlineStr">
        <is>
          <t>Date raised</t>
        </is>
      </c>
      <c r="C5" s="6" t="inlineStr">
        <is>
          <t>Tier</t>
        </is>
      </c>
      <c r="D5" s="6" t="inlineStr">
        <is>
          <t>SQDCP</t>
        </is>
      </c>
      <c r="E5" s="6" t="inlineStr">
        <is>
          <t>Issue / action</t>
        </is>
      </c>
      <c r="F5" s="6" t="inlineStr">
        <is>
          <t>Owner</t>
        </is>
      </c>
      <c r="G5" s="6" t="inlineStr">
        <is>
          <t>Due date</t>
        </is>
      </c>
      <c r="H5" s="6" t="inlineStr">
        <is>
          <t>Status</t>
        </is>
      </c>
      <c r="I5" s="6" t="inlineStr">
        <is>
          <t>Days open</t>
        </is>
      </c>
      <c r="J5" s="6" t="inlineStr">
        <is>
          <t>Overdue?</t>
        </is>
      </c>
      <c r="K5" s="6" t="inlineStr">
        <is>
          <t>Closure note</t>
        </is>
      </c>
    </row>
    <row r="6">
      <c r="A6" s="9">
        <f>IF(E6="","","A-"&amp;TEXT(ROW()-5,"000"))</f>
        <v/>
      </c>
      <c r="B6" s="8" t="n"/>
      <c r="C6" s="9" t="n"/>
      <c r="D6" s="9" t="n"/>
      <c r="E6" s="9" t="n"/>
      <c r="F6" s="9" t="n"/>
      <c r="G6" s="8" t="n"/>
      <c r="H6" s="9" t="n"/>
      <c r="I6" s="9">
        <f>IF(B6="","",IF(H6="Closed","",TODAY()-B6))</f>
        <v/>
      </c>
      <c r="J6" s="9">
        <f>IF(OR(G6="",H6="Closed"),"",IF(TODAY()&gt;G6,"YES","no"))</f>
        <v/>
      </c>
      <c r="K6" s="9" t="n"/>
    </row>
    <row r="7">
      <c r="A7" s="9">
        <f>IF(E7="","","A-"&amp;TEXT(ROW()-5,"000"))</f>
        <v/>
      </c>
      <c r="B7" s="8" t="n"/>
      <c r="C7" s="9" t="n"/>
      <c r="D7" s="9" t="n"/>
      <c r="E7" s="9" t="n"/>
      <c r="F7" s="9" t="n"/>
      <c r="G7" s="8" t="n"/>
      <c r="H7" s="9" t="n"/>
      <c r="I7" s="9">
        <f>IF(B7="","",IF(H7="Closed","",TODAY()-B7))</f>
        <v/>
      </c>
      <c r="J7" s="9">
        <f>IF(OR(G7="",H7="Closed"),"",IF(TODAY()&gt;G7,"YES","no"))</f>
        <v/>
      </c>
      <c r="K7" s="9" t="n"/>
    </row>
    <row r="8">
      <c r="A8" s="9">
        <f>IF(E8="","","A-"&amp;TEXT(ROW()-5,"000"))</f>
        <v/>
      </c>
      <c r="B8" s="8" t="n"/>
      <c r="C8" s="9" t="n"/>
      <c r="D8" s="9" t="n"/>
      <c r="E8" s="9" t="n"/>
      <c r="F8" s="9" t="n"/>
      <c r="G8" s="8" t="n"/>
      <c r="H8" s="9" t="n"/>
      <c r="I8" s="9">
        <f>IF(B8="","",IF(H8="Closed","",TODAY()-B8))</f>
        <v/>
      </c>
      <c r="J8" s="9">
        <f>IF(OR(G8="",H8="Closed"),"",IF(TODAY()&gt;G8,"YES","no"))</f>
        <v/>
      </c>
      <c r="K8" s="9" t="n"/>
    </row>
    <row r="9">
      <c r="A9" s="9">
        <f>IF(E9="","","A-"&amp;TEXT(ROW()-5,"000"))</f>
        <v/>
      </c>
      <c r="B9" s="8" t="n"/>
      <c r="C9" s="9" t="n"/>
      <c r="D9" s="9" t="n"/>
      <c r="E9" s="9" t="n"/>
      <c r="F9" s="9" t="n"/>
      <c r="G9" s="8" t="n"/>
      <c r="H9" s="9" t="n"/>
      <c r="I9" s="9">
        <f>IF(B9="","",IF(H9="Closed","",TODAY()-B9))</f>
        <v/>
      </c>
      <c r="J9" s="9">
        <f>IF(OR(G9="",H9="Closed"),"",IF(TODAY()&gt;G9,"YES","no"))</f>
        <v/>
      </c>
      <c r="K9" s="9" t="n"/>
    </row>
    <row r="10">
      <c r="A10" s="9">
        <f>IF(E10="","","A-"&amp;TEXT(ROW()-5,"000"))</f>
        <v/>
      </c>
      <c r="B10" s="8" t="n"/>
      <c r="C10" s="9" t="n"/>
      <c r="D10" s="9" t="n"/>
      <c r="E10" s="9" t="n"/>
      <c r="F10" s="9" t="n"/>
      <c r="G10" s="8" t="n"/>
      <c r="H10" s="9" t="n"/>
      <c r="I10" s="9">
        <f>IF(B10="","",IF(H10="Closed","",TODAY()-B10))</f>
        <v/>
      </c>
      <c r="J10" s="9">
        <f>IF(OR(G10="",H10="Closed"),"",IF(TODAY()&gt;G10,"YES","no"))</f>
        <v/>
      </c>
      <c r="K10" s="9" t="n"/>
    </row>
    <row r="11">
      <c r="A11" s="9">
        <f>IF(E11="","","A-"&amp;TEXT(ROW()-5,"000"))</f>
        <v/>
      </c>
      <c r="B11" s="8" t="n"/>
      <c r="C11" s="9" t="n"/>
      <c r="D11" s="9" t="n"/>
      <c r="E11" s="9" t="n"/>
      <c r="F11" s="9" t="n"/>
      <c r="G11" s="8" t="n"/>
      <c r="H11" s="9" t="n"/>
      <c r="I11" s="9">
        <f>IF(B11="","",IF(H11="Closed","",TODAY()-B11))</f>
        <v/>
      </c>
      <c r="J11" s="9">
        <f>IF(OR(G11="",H11="Closed"),"",IF(TODAY()&gt;G11,"YES","no"))</f>
        <v/>
      </c>
      <c r="K11" s="9" t="n"/>
    </row>
    <row r="12">
      <c r="A12" s="9">
        <f>IF(E12="","","A-"&amp;TEXT(ROW()-5,"000"))</f>
        <v/>
      </c>
      <c r="B12" s="8" t="n"/>
      <c r="C12" s="9" t="n"/>
      <c r="D12" s="9" t="n"/>
      <c r="E12" s="9" t="n"/>
      <c r="F12" s="9" t="n"/>
      <c r="G12" s="8" t="n"/>
      <c r="H12" s="9" t="n"/>
      <c r="I12" s="9">
        <f>IF(B12="","",IF(H12="Closed","",TODAY()-B12))</f>
        <v/>
      </c>
      <c r="J12" s="9">
        <f>IF(OR(G12="",H12="Closed"),"",IF(TODAY()&gt;G12,"YES","no"))</f>
        <v/>
      </c>
      <c r="K12" s="9" t="n"/>
    </row>
    <row r="13">
      <c r="A13" s="9">
        <f>IF(E13="","","A-"&amp;TEXT(ROW()-5,"000"))</f>
        <v/>
      </c>
      <c r="B13" s="8" t="n"/>
      <c r="C13" s="9" t="n"/>
      <c r="D13" s="9" t="n"/>
      <c r="E13" s="9" t="n"/>
      <c r="F13" s="9" t="n"/>
      <c r="G13" s="8" t="n"/>
      <c r="H13" s="9" t="n"/>
      <c r="I13" s="9">
        <f>IF(B13="","",IF(H13="Closed","",TODAY()-B13))</f>
        <v/>
      </c>
      <c r="J13" s="9">
        <f>IF(OR(G13="",H13="Closed"),"",IF(TODAY()&gt;G13,"YES","no"))</f>
        <v/>
      </c>
      <c r="K13" s="9" t="n"/>
    </row>
    <row r="14">
      <c r="A14" s="9">
        <f>IF(E14="","","A-"&amp;TEXT(ROW()-5,"000"))</f>
        <v/>
      </c>
      <c r="B14" s="8" t="n"/>
      <c r="C14" s="9" t="n"/>
      <c r="D14" s="9" t="n"/>
      <c r="E14" s="9" t="n"/>
      <c r="F14" s="9" t="n"/>
      <c r="G14" s="8" t="n"/>
      <c r="H14" s="9" t="n"/>
      <c r="I14" s="9">
        <f>IF(B14="","",IF(H14="Closed","",TODAY()-B14))</f>
        <v/>
      </c>
      <c r="J14" s="9">
        <f>IF(OR(G14="",H14="Closed"),"",IF(TODAY()&gt;G14,"YES","no"))</f>
        <v/>
      </c>
      <c r="K14" s="9" t="n"/>
    </row>
    <row r="15">
      <c r="A15" s="9">
        <f>IF(E15="","","A-"&amp;TEXT(ROW()-5,"000"))</f>
        <v/>
      </c>
      <c r="B15" s="8" t="n"/>
      <c r="C15" s="9" t="n"/>
      <c r="D15" s="9" t="n"/>
      <c r="E15" s="9" t="n"/>
      <c r="F15" s="9" t="n"/>
      <c r="G15" s="8" t="n"/>
      <c r="H15" s="9" t="n"/>
      <c r="I15" s="9">
        <f>IF(B15="","",IF(H15="Closed","",TODAY()-B15))</f>
        <v/>
      </c>
      <c r="J15" s="9">
        <f>IF(OR(G15="",H15="Closed"),"",IF(TODAY()&gt;G15,"YES","no"))</f>
        <v/>
      </c>
      <c r="K15" s="9" t="n"/>
    </row>
    <row r="16">
      <c r="A16" s="9">
        <f>IF(E16="","","A-"&amp;TEXT(ROW()-5,"000"))</f>
        <v/>
      </c>
      <c r="B16" s="8" t="n"/>
      <c r="C16" s="9" t="n"/>
      <c r="D16" s="9" t="n"/>
      <c r="E16" s="9" t="n"/>
      <c r="F16" s="9" t="n"/>
      <c r="G16" s="8" t="n"/>
      <c r="H16" s="9" t="n"/>
      <c r="I16" s="9">
        <f>IF(B16="","",IF(H16="Closed","",TODAY()-B16))</f>
        <v/>
      </c>
      <c r="J16" s="9">
        <f>IF(OR(G16="",H16="Closed"),"",IF(TODAY()&gt;G16,"YES","no"))</f>
        <v/>
      </c>
      <c r="K16" s="9" t="n"/>
    </row>
    <row r="17">
      <c r="A17" s="9">
        <f>IF(E17="","","A-"&amp;TEXT(ROW()-5,"000"))</f>
        <v/>
      </c>
      <c r="B17" s="8" t="n"/>
      <c r="C17" s="9" t="n"/>
      <c r="D17" s="9" t="n"/>
      <c r="E17" s="9" t="n"/>
      <c r="F17" s="9" t="n"/>
      <c r="G17" s="8" t="n"/>
      <c r="H17" s="9" t="n"/>
      <c r="I17" s="9">
        <f>IF(B17="","",IF(H17="Closed","",TODAY()-B17))</f>
        <v/>
      </c>
      <c r="J17" s="9">
        <f>IF(OR(G17="",H17="Closed"),"",IF(TODAY()&gt;G17,"YES","no"))</f>
        <v/>
      </c>
      <c r="K17" s="9" t="n"/>
    </row>
    <row r="18">
      <c r="A18" s="9">
        <f>IF(E18="","","A-"&amp;TEXT(ROW()-5,"000"))</f>
        <v/>
      </c>
      <c r="B18" s="8" t="n"/>
      <c r="C18" s="9" t="n"/>
      <c r="D18" s="9" t="n"/>
      <c r="E18" s="9" t="n"/>
      <c r="F18" s="9" t="n"/>
      <c r="G18" s="8" t="n"/>
      <c r="H18" s="9" t="n"/>
      <c r="I18" s="9">
        <f>IF(B18="","",IF(H18="Closed","",TODAY()-B18))</f>
        <v/>
      </c>
      <c r="J18" s="9">
        <f>IF(OR(G18="",H18="Closed"),"",IF(TODAY()&gt;G18,"YES","no"))</f>
        <v/>
      </c>
      <c r="K18" s="9" t="n"/>
    </row>
    <row r="19">
      <c r="A19" s="9">
        <f>IF(E19="","","A-"&amp;TEXT(ROW()-5,"000"))</f>
        <v/>
      </c>
      <c r="B19" s="8" t="n"/>
      <c r="C19" s="9" t="n"/>
      <c r="D19" s="9" t="n"/>
      <c r="E19" s="9" t="n"/>
      <c r="F19" s="9" t="n"/>
      <c r="G19" s="8" t="n"/>
      <c r="H19" s="9" t="n"/>
      <c r="I19" s="9">
        <f>IF(B19="","",IF(H19="Closed","",TODAY()-B19))</f>
        <v/>
      </c>
      <c r="J19" s="9">
        <f>IF(OR(G19="",H19="Closed"),"",IF(TODAY()&gt;G19,"YES","no"))</f>
        <v/>
      </c>
      <c r="K19" s="9" t="n"/>
    </row>
    <row r="20">
      <c r="A20" s="9">
        <f>IF(E20="","","A-"&amp;TEXT(ROW()-5,"000"))</f>
        <v/>
      </c>
      <c r="B20" s="8" t="n"/>
      <c r="C20" s="9" t="n"/>
      <c r="D20" s="9" t="n"/>
      <c r="E20" s="9" t="n"/>
      <c r="F20" s="9" t="n"/>
      <c r="G20" s="8" t="n"/>
      <c r="H20" s="9" t="n"/>
      <c r="I20" s="9">
        <f>IF(B20="","",IF(H20="Closed","",TODAY()-B20))</f>
        <v/>
      </c>
      <c r="J20" s="9">
        <f>IF(OR(G20="",H20="Closed"),"",IF(TODAY()&gt;G20,"YES","no"))</f>
        <v/>
      </c>
      <c r="K20" s="9" t="n"/>
    </row>
    <row r="21">
      <c r="A21" s="9">
        <f>IF(E21="","","A-"&amp;TEXT(ROW()-5,"000"))</f>
        <v/>
      </c>
      <c r="B21" s="8" t="n"/>
      <c r="C21" s="9" t="n"/>
      <c r="D21" s="9" t="n"/>
      <c r="E21" s="9" t="n"/>
      <c r="F21" s="9" t="n"/>
      <c r="G21" s="8" t="n"/>
      <c r="H21" s="9" t="n"/>
      <c r="I21" s="9">
        <f>IF(B21="","",IF(H21="Closed","",TODAY()-B21))</f>
        <v/>
      </c>
      <c r="J21" s="9">
        <f>IF(OR(G21="",H21="Closed"),"",IF(TODAY()&gt;G21,"YES","no"))</f>
        <v/>
      </c>
      <c r="K21" s="9" t="n"/>
    </row>
    <row r="22">
      <c r="A22" s="9">
        <f>IF(E22="","","A-"&amp;TEXT(ROW()-5,"000"))</f>
        <v/>
      </c>
      <c r="B22" s="8" t="n"/>
      <c r="C22" s="9" t="n"/>
      <c r="D22" s="9" t="n"/>
      <c r="E22" s="9" t="n"/>
      <c r="F22" s="9" t="n"/>
      <c r="G22" s="8" t="n"/>
      <c r="H22" s="9" t="n"/>
      <c r="I22" s="9">
        <f>IF(B22="","",IF(H22="Closed","",TODAY()-B22))</f>
        <v/>
      </c>
      <c r="J22" s="9">
        <f>IF(OR(G22="",H22="Closed"),"",IF(TODAY()&gt;G22,"YES","no"))</f>
        <v/>
      </c>
      <c r="K22" s="9" t="n"/>
    </row>
    <row r="23">
      <c r="A23" s="9">
        <f>IF(E23="","","A-"&amp;TEXT(ROW()-5,"000"))</f>
        <v/>
      </c>
      <c r="B23" s="8" t="n"/>
      <c r="C23" s="9" t="n"/>
      <c r="D23" s="9" t="n"/>
      <c r="E23" s="9" t="n"/>
      <c r="F23" s="9" t="n"/>
      <c r="G23" s="8" t="n"/>
      <c r="H23" s="9" t="n"/>
      <c r="I23" s="9">
        <f>IF(B23="","",IF(H23="Closed","",TODAY()-B23))</f>
        <v/>
      </c>
      <c r="J23" s="9">
        <f>IF(OR(G23="",H23="Closed"),"",IF(TODAY()&gt;G23,"YES","no"))</f>
        <v/>
      </c>
      <c r="K23" s="9" t="n"/>
    </row>
    <row r="24">
      <c r="A24" s="9">
        <f>IF(E24="","","A-"&amp;TEXT(ROW()-5,"000"))</f>
        <v/>
      </c>
      <c r="B24" s="8" t="n"/>
      <c r="C24" s="9" t="n"/>
      <c r="D24" s="9" t="n"/>
      <c r="E24" s="9" t="n"/>
      <c r="F24" s="9" t="n"/>
      <c r="G24" s="8" t="n"/>
      <c r="H24" s="9" t="n"/>
      <c r="I24" s="9">
        <f>IF(B24="","",IF(H24="Closed","",TODAY()-B24))</f>
        <v/>
      </c>
      <c r="J24" s="9">
        <f>IF(OR(G24="",H24="Closed"),"",IF(TODAY()&gt;G24,"YES","no"))</f>
        <v/>
      </c>
      <c r="K24" s="9" t="n"/>
    </row>
    <row r="25">
      <c r="A25" s="9">
        <f>IF(E25="","","A-"&amp;TEXT(ROW()-5,"000"))</f>
        <v/>
      </c>
      <c r="B25" s="8" t="n"/>
      <c r="C25" s="9" t="n"/>
      <c r="D25" s="9" t="n"/>
      <c r="E25" s="9" t="n"/>
      <c r="F25" s="9" t="n"/>
      <c r="G25" s="8" t="n"/>
      <c r="H25" s="9" t="n"/>
      <c r="I25" s="9">
        <f>IF(B25="","",IF(H25="Closed","",TODAY()-B25))</f>
        <v/>
      </c>
      <c r="J25" s="9">
        <f>IF(OR(G25="",H25="Closed"),"",IF(TODAY()&gt;G25,"YES","no"))</f>
        <v/>
      </c>
      <c r="K25" s="9" t="n"/>
    </row>
    <row r="26">
      <c r="A26" s="9">
        <f>IF(E26="","","A-"&amp;TEXT(ROW()-5,"000"))</f>
        <v/>
      </c>
      <c r="B26" s="8" t="n"/>
      <c r="C26" s="9" t="n"/>
      <c r="D26" s="9" t="n"/>
      <c r="E26" s="9" t="n"/>
      <c r="F26" s="9" t="n"/>
      <c r="G26" s="8" t="n"/>
      <c r="H26" s="9" t="n"/>
      <c r="I26" s="9">
        <f>IF(B26="","",IF(H26="Closed","",TODAY()-B26))</f>
        <v/>
      </c>
      <c r="J26" s="9">
        <f>IF(OR(G26="",H26="Closed"),"",IF(TODAY()&gt;G26,"YES","no"))</f>
        <v/>
      </c>
      <c r="K26" s="9" t="n"/>
    </row>
    <row r="27">
      <c r="A27" s="9">
        <f>IF(E27="","","A-"&amp;TEXT(ROW()-5,"000"))</f>
        <v/>
      </c>
      <c r="B27" s="8" t="n"/>
      <c r="C27" s="9" t="n"/>
      <c r="D27" s="9" t="n"/>
      <c r="E27" s="9" t="n"/>
      <c r="F27" s="9" t="n"/>
      <c r="G27" s="8" t="n"/>
      <c r="H27" s="9" t="n"/>
      <c r="I27" s="9">
        <f>IF(B27="","",IF(H27="Closed","",TODAY()-B27))</f>
        <v/>
      </c>
      <c r="J27" s="9">
        <f>IF(OR(G27="",H27="Closed"),"",IF(TODAY()&gt;G27,"YES","no"))</f>
        <v/>
      </c>
      <c r="K27" s="9" t="n"/>
    </row>
    <row r="28">
      <c r="A28" s="9">
        <f>IF(E28="","","A-"&amp;TEXT(ROW()-5,"000"))</f>
        <v/>
      </c>
      <c r="B28" s="8" t="n"/>
      <c r="C28" s="9" t="n"/>
      <c r="D28" s="9" t="n"/>
      <c r="E28" s="9" t="n"/>
      <c r="F28" s="9" t="n"/>
      <c r="G28" s="8" t="n"/>
      <c r="H28" s="9" t="n"/>
      <c r="I28" s="9">
        <f>IF(B28="","",IF(H28="Closed","",TODAY()-B28))</f>
        <v/>
      </c>
      <c r="J28" s="9">
        <f>IF(OR(G28="",H28="Closed"),"",IF(TODAY()&gt;G28,"YES","no"))</f>
        <v/>
      </c>
      <c r="K28" s="9" t="n"/>
    </row>
    <row r="29">
      <c r="A29" s="9">
        <f>IF(E29="","","A-"&amp;TEXT(ROW()-5,"000"))</f>
        <v/>
      </c>
      <c r="B29" s="8" t="n"/>
      <c r="C29" s="9" t="n"/>
      <c r="D29" s="9" t="n"/>
      <c r="E29" s="9" t="n"/>
      <c r="F29" s="9" t="n"/>
      <c r="G29" s="8" t="n"/>
      <c r="H29" s="9" t="n"/>
      <c r="I29" s="9">
        <f>IF(B29="","",IF(H29="Closed","",TODAY()-B29))</f>
        <v/>
      </c>
      <c r="J29" s="9">
        <f>IF(OR(G29="",H29="Closed"),"",IF(TODAY()&gt;G29,"YES","no"))</f>
        <v/>
      </c>
      <c r="K29" s="9" t="n"/>
    </row>
    <row r="30">
      <c r="A30" s="9">
        <f>IF(E30="","","A-"&amp;TEXT(ROW()-5,"000"))</f>
        <v/>
      </c>
      <c r="B30" s="8" t="n"/>
      <c r="C30" s="9" t="n"/>
      <c r="D30" s="9" t="n"/>
      <c r="E30" s="9" t="n"/>
      <c r="F30" s="9" t="n"/>
      <c r="G30" s="8" t="n"/>
      <c r="H30" s="9" t="n"/>
      <c r="I30" s="9">
        <f>IF(B30="","",IF(H30="Closed","",TODAY()-B30))</f>
        <v/>
      </c>
      <c r="J30" s="9">
        <f>IF(OR(G30="",H30="Closed"),"",IF(TODAY()&gt;G30,"YES","no"))</f>
        <v/>
      </c>
      <c r="K30" s="9" t="n"/>
    </row>
    <row r="31">
      <c r="A31" s="9">
        <f>IF(E31="","","A-"&amp;TEXT(ROW()-5,"000"))</f>
        <v/>
      </c>
      <c r="B31" s="8" t="n"/>
      <c r="C31" s="9" t="n"/>
      <c r="D31" s="9" t="n"/>
      <c r="E31" s="9" t="n"/>
      <c r="F31" s="9" t="n"/>
      <c r="G31" s="8" t="n"/>
      <c r="H31" s="9" t="n"/>
      <c r="I31" s="9">
        <f>IF(B31="","",IF(H31="Closed","",TODAY()-B31))</f>
        <v/>
      </c>
      <c r="J31" s="9">
        <f>IF(OR(G31="",H31="Closed"),"",IF(TODAY()&gt;G31,"YES","no"))</f>
        <v/>
      </c>
      <c r="K31" s="9" t="n"/>
    </row>
    <row r="32">
      <c r="A32" s="9">
        <f>IF(E32="","","A-"&amp;TEXT(ROW()-5,"000"))</f>
        <v/>
      </c>
      <c r="B32" s="8" t="n"/>
      <c r="C32" s="9" t="n"/>
      <c r="D32" s="9" t="n"/>
      <c r="E32" s="9" t="n"/>
      <c r="F32" s="9" t="n"/>
      <c r="G32" s="8" t="n"/>
      <c r="H32" s="9" t="n"/>
      <c r="I32" s="9">
        <f>IF(B32="","",IF(H32="Closed","",TODAY()-B32))</f>
        <v/>
      </c>
      <c r="J32" s="9">
        <f>IF(OR(G32="",H32="Closed"),"",IF(TODAY()&gt;G32,"YES","no"))</f>
        <v/>
      </c>
      <c r="K32" s="9" t="n"/>
    </row>
    <row r="33">
      <c r="A33" s="9">
        <f>IF(E33="","","A-"&amp;TEXT(ROW()-5,"000"))</f>
        <v/>
      </c>
      <c r="B33" s="8" t="n"/>
      <c r="C33" s="9" t="n"/>
      <c r="D33" s="9" t="n"/>
      <c r="E33" s="9" t="n"/>
      <c r="F33" s="9" t="n"/>
      <c r="G33" s="8" t="n"/>
      <c r="H33" s="9" t="n"/>
      <c r="I33" s="9">
        <f>IF(B33="","",IF(H33="Closed","",TODAY()-B33))</f>
        <v/>
      </c>
      <c r="J33" s="9">
        <f>IF(OR(G33="",H33="Closed"),"",IF(TODAY()&gt;G33,"YES","no"))</f>
        <v/>
      </c>
      <c r="K33" s="9" t="n"/>
    </row>
    <row r="34">
      <c r="A34" s="9">
        <f>IF(E34="","","A-"&amp;TEXT(ROW()-5,"000"))</f>
        <v/>
      </c>
      <c r="B34" s="8" t="n"/>
      <c r="C34" s="9" t="n"/>
      <c r="D34" s="9" t="n"/>
      <c r="E34" s="9" t="n"/>
      <c r="F34" s="9" t="n"/>
      <c r="G34" s="8" t="n"/>
      <c r="H34" s="9" t="n"/>
      <c r="I34" s="9">
        <f>IF(B34="","",IF(H34="Closed","",TODAY()-B34))</f>
        <v/>
      </c>
      <c r="J34" s="9">
        <f>IF(OR(G34="",H34="Closed"),"",IF(TODAY()&gt;G34,"YES","no"))</f>
        <v/>
      </c>
      <c r="K34" s="9" t="n"/>
    </row>
    <row r="35">
      <c r="A35" s="9">
        <f>IF(E35="","","A-"&amp;TEXT(ROW()-5,"000"))</f>
        <v/>
      </c>
      <c r="B35" s="8" t="n"/>
      <c r="C35" s="9" t="n"/>
      <c r="D35" s="9" t="n"/>
      <c r="E35" s="9" t="n"/>
      <c r="F35" s="9" t="n"/>
      <c r="G35" s="8" t="n"/>
      <c r="H35" s="9" t="n"/>
      <c r="I35" s="9">
        <f>IF(B35="","",IF(H35="Closed","",TODAY()-B35))</f>
        <v/>
      </c>
      <c r="J35" s="9">
        <f>IF(OR(G35="",H35="Closed"),"",IF(TODAY()&gt;G35,"YES","no"))</f>
        <v/>
      </c>
      <c r="K35" s="9" t="n"/>
    </row>
    <row r="36">
      <c r="A36" s="9">
        <f>IF(E36="","","A-"&amp;TEXT(ROW()-5,"000"))</f>
        <v/>
      </c>
      <c r="B36" s="8" t="n"/>
      <c r="C36" s="9" t="n"/>
      <c r="D36" s="9" t="n"/>
      <c r="E36" s="9" t="n"/>
      <c r="F36" s="9" t="n"/>
      <c r="G36" s="8" t="n"/>
      <c r="H36" s="9" t="n"/>
      <c r="I36" s="9">
        <f>IF(B36="","",IF(H36="Closed","",TODAY()-B36))</f>
        <v/>
      </c>
      <c r="J36" s="9">
        <f>IF(OR(G36="",H36="Closed"),"",IF(TODAY()&gt;G36,"YES","no"))</f>
        <v/>
      </c>
      <c r="K36" s="9" t="n"/>
    </row>
    <row r="37">
      <c r="A37" s="9">
        <f>IF(E37="","","A-"&amp;TEXT(ROW()-5,"000"))</f>
        <v/>
      </c>
      <c r="B37" s="8" t="n"/>
      <c r="C37" s="9" t="n"/>
      <c r="D37" s="9" t="n"/>
      <c r="E37" s="9" t="n"/>
      <c r="F37" s="9" t="n"/>
      <c r="G37" s="8" t="n"/>
      <c r="H37" s="9" t="n"/>
      <c r="I37" s="9">
        <f>IF(B37="","",IF(H37="Closed","",TODAY()-B37))</f>
        <v/>
      </c>
      <c r="J37" s="9">
        <f>IF(OR(G37="",H37="Closed"),"",IF(TODAY()&gt;G37,"YES","no"))</f>
        <v/>
      </c>
      <c r="K37" s="9" t="n"/>
    </row>
    <row r="38">
      <c r="A38" s="9">
        <f>IF(E38="","","A-"&amp;TEXT(ROW()-5,"000"))</f>
        <v/>
      </c>
      <c r="B38" s="8" t="n"/>
      <c r="C38" s="9" t="n"/>
      <c r="D38" s="9" t="n"/>
      <c r="E38" s="9" t="n"/>
      <c r="F38" s="9" t="n"/>
      <c r="G38" s="8" t="n"/>
      <c r="H38" s="9" t="n"/>
      <c r="I38" s="9">
        <f>IF(B38="","",IF(H38="Closed","",TODAY()-B38))</f>
        <v/>
      </c>
      <c r="J38" s="9">
        <f>IF(OR(G38="",H38="Closed"),"",IF(TODAY()&gt;G38,"YES","no"))</f>
        <v/>
      </c>
      <c r="K38" s="9" t="n"/>
    </row>
    <row r="39">
      <c r="A39" s="9">
        <f>IF(E39="","","A-"&amp;TEXT(ROW()-5,"000"))</f>
        <v/>
      </c>
      <c r="B39" s="8" t="n"/>
      <c r="C39" s="9" t="n"/>
      <c r="D39" s="9" t="n"/>
      <c r="E39" s="9" t="n"/>
      <c r="F39" s="9" t="n"/>
      <c r="G39" s="8" t="n"/>
      <c r="H39" s="9" t="n"/>
      <c r="I39" s="9">
        <f>IF(B39="","",IF(H39="Closed","",TODAY()-B39))</f>
        <v/>
      </c>
      <c r="J39" s="9">
        <f>IF(OR(G39="",H39="Closed"),"",IF(TODAY()&gt;G39,"YES","no"))</f>
        <v/>
      </c>
      <c r="K39" s="9" t="n"/>
    </row>
    <row r="40">
      <c r="A40" s="9">
        <f>IF(E40="","","A-"&amp;TEXT(ROW()-5,"000"))</f>
        <v/>
      </c>
      <c r="B40" s="8" t="n"/>
      <c r="C40" s="9" t="n"/>
      <c r="D40" s="9" t="n"/>
      <c r="E40" s="9" t="n"/>
      <c r="F40" s="9" t="n"/>
      <c r="G40" s="8" t="n"/>
      <c r="H40" s="9" t="n"/>
      <c r="I40" s="9">
        <f>IF(B40="","",IF(H40="Closed","",TODAY()-B40))</f>
        <v/>
      </c>
      <c r="J40" s="9">
        <f>IF(OR(G40="",H40="Closed"),"",IF(TODAY()&gt;G40,"YES","no"))</f>
        <v/>
      </c>
      <c r="K40" s="9" t="n"/>
    </row>
    <row r="41">
      <c r="A41" s="9">
        <f>IF(E41="","","A-"&amp;TEXT(ROW()-5,"000"))</f>
        <v/>
      </c>
      <c r="B41" s="8" t="n"/>
      <c r="C41" s="9" t="n"/>
      <c r="D41" s="9" t="n"/>
      <c r="E41" s="9" t="n"/>
      <c r="F41" s="9" t="n"/>
      <c r="G41" s="8" t="n"/>
      <c r="H41" s="9" t="n"/>
      <c r="I41" s="9">
        <f>IF(B41="","",IF(H41="Closed","",TODAY()-B41))</f>
        <v/>
      </c>
      <c r="J41" s="9">
        <f>IF(OR(G41="",H41="Closed"),"",IF(TODAY()&gt;G41,"YES","no"))</f>
        <v/>
      </c>
      <c r="K41" s="9" t="n"/>
    </row>
    <row r="42">
      <c r="A42" s="9">
        <f>IF(E42="","","A-"&amp;TEXT(ROW()-5,"000"))</f>
        <v/>
      </c>
      <c r="B42" s="8" t="n"/>
      <c r="C42" s="9" t="n"/>
      <c r="D42" s="9" t="n"/>
      <c r="E42" s="9" t="n"/>
      <c r="F42" s="9" t="n"/>
      <c r="G42" s="8" t="n"/>
      <c r="H42" s="9" t="n"/>
      <c r="I42" s="9">
        <f>IF(B42="","",IF(H42="Closed","",TODAY()-B42))</f>
        <v/>
      </c>
      <c r="J42" s="9">
        <f>IF(OR(G42="",H42="Closed"),"",IF(TODAY()&gt;G42,"YES","no"))</f>
        <v/>
      </c>
      <c r="K42" s="9" t="n"/>
    </row>
    <row r="43">
      <c r="A43" s="9">
        <f>IF(E43="","","A-"&amp;TEXT(ROW()-5,"000"))</f>
        <v/>
      </c>
      <c r="B43" s="8" t="n"/>
      <c r="C43" s="9" t="n"/>
      <c r="D43" s="9" t="n"/>
      <c r="E43" s="9" t="n"/>
      <c r="F43" s="9" t="n"/>
      <c r="G43" s="8" t="n"/>
      <c r="H43" s="9" t="n"/>
      <c r="I43" s="9">
        <f>IF(B43="","",IF(H43="Closed","",TODAY()-B43))</f>
        <v/>
      </c>
      <c r="J43" s="9">
        <f>IF(OR(G43="",H43="Closed"),"",IF(TODAY()&gt;G43,"YES","no"))</f>
        <v/>
      </c>
      <c r="K43" s="9" t="n"/>
    </row>
    <row r="44">
      <c r="A44" s="9">
        <f>IF(E44="","","A-"&amp;TEXT(ROW()-5,"000"))</f>
        <v/>
      </c>
      <c r="B44" s="8" t="n"/>
      <c r="C44" s="9" t="n"/>
      <c r="D44" s="9" t="n"/>
      <c r="E44" s="9" t="n"/>
      <c r="F44" s="9" t="n"/>
      <c r="G44" s="8" t="n"/>
      <c r="H44" s="9" t="n"/>
      <c r="I44" s="9">
        <f>IF(B44="","",IF(H44="Closed","",TODAY()-B44))</f>
        <v/>
      </c>
      <c r="J44" s="9">
        <f>IF(OR(G44="",H44="Closed"),"",IF(TODAY()&gt;G44,"YES","no"))</f>
        <v/>
      </c>
      <c r="K44" s="9" t="n"/>
    </row>
    <row r="45">
      <c r="A45" s="9">
        <f>IF(E45="","","A-"&amp;TEXT(ROW()-5,"000"))</f>
        <v/>
      </c>
      <c r="B45" s="8" t="n"/>
      <c r="C45" s="9" t="n"/>
      <c r="D45" s="9" t="n"/>
      <c r="E45" s="9" t="n"/>
      <c r="F45" s="9" t="n"/>
      <c r="G45" s="8" t="n"/>
      <c r="H45" s="9" t="n"/>
      <c r="I45" s="9">
        <f>IF(B45="","",IF(H45="Closed","",TODAY()-B45))</f>
        <v/>
      </c>
      <c r="J45" s="9">
        <f>IF(OR(G45="",H45="Closed"),"",IF(TODAY()&gt;G45,"YES","no"))</f>
        <v/>
      </c>
      <c r="K45" s="9" t="n"/>
    </row>
    <row r="46">
      <c r="A46" s="9">
        <f>IF(E46="","","A-"&amp;TEXT(ROW()-5,"000"))</f>
        <v/>
      </c>
      <c r="B46" s="8" t="n"/>
      <c r="C46" s="9" t="n"/>
      <c r="D46" s="9" t="n"/>
      <c r="E46" s="9" t="n"/>
      <c r="F46" s="9" t="n"/>
      <c r="G46" s="8" t="n"/>
      <c r="H46" s="9" t="n"/>
      <c r="I46" s="9">
        <f>IF(B46="","",IF(H46="Closed","",TODAY()-B46))</f>
        <v/>
      </c>
      <c r="J46" s="9">
        <f>IF(OR(G46="",H46="Closed"),"",IF(TODAY()&gt;G46,"YES","no"))</f>
        <v/>
      </c>
      <c r="K46" s="9" t="n"/>
    </row>
    <row r="47">
      <c r="A47" s="9">
        <f>IF(E47="","","A-"&amp;TEXT(ROW()-5,"000"))</f>
        <v/>
      </c>
      <c r="B47" s="8" t="n"/>
      <c r="C47" s="9" t="n"/>
      <c r="D47" s="9" t="n"/>
      <c r="E47" s="9" t="n"/>
      <c r="F47" s="9" t="n"/>
      <c r="G47" s="8" t="n"/>
      <c r="H47" s="9" t="n"/>
      <c r="I47" s="9">
        <f>IF(B47="","",IF(H47="Closed","",TODAY()-B47))</f>
        <v/>
      </c>
      <c r="J47" s="9">
        <f>IF(OR(G47="",H47="Closed"),"",IF(TODAY()&gt;G47,"YES","no"))</f>
        <v/>
      </c>
      <c r="K47" s="9" t="n"/>
    </row>
    <row r="48">
      <c r="A48" s="9">
        <f>IF(E48="","","A-"&amp;TEXT(ROW()-5,"000"))</f>
        <v/>
      </c>
      <c r="B48" s="8" t="n"/>
      <c r="C48" s="9" t="n"/>
      <c r="D48" s="9" t="n"/>
      <c r="E48" s="9" t="n"/>
      <c r="F48" s="9" t="n"/>
      <c r="G48" s="8" t="n"/>
      <c r="H48" s="9" t="n"/>
      <c r="I48" s="9">
        <f>IF(B48="","",IF(H48="Closed","",TODAY()-B48))</f>
        <v/>
      </c>
      <c r="J48" s="9">
        <f>IF(OR(G48="",H48="Closed"),"",IF(TODAY()&gt;G48,"YES","no"))</f>
        <v/>
      </c>
      <c r="K48" s="9" t="n"/>
    </row>
    <row r="49">
      <c r="A49" s="9">
        <f>IF(E49="","","A-"&amp;TEXT(ROW()-5,"000"))</f>
        <v/>
      </c>
      <c r="B49" s="8" t="n"/>
      <c r="C49" s="9" t="n"/>
      <c r="D49" s="9" t="n"/>
      <c r="E49" s="9" t="n"/>
      <c r="F49" s="9" t="n"/>
      <c r="G49" s="8" t="n"/>
      <c r="H49" s="9" t="n"/>
      <c r="I49" s="9">
        <f>IF(B49="","",IF(H49="Closed","",TODAY()-B49))</f>
        <v/>
      </c>
      <c r="J49" s="9">
        <f>IF(OR(G49="",H49="Closed"),"",IF(TODAY()&gt;G49,"YES","no"))</f>
        <v/>
      </c>
      <c r="K49" s="9" t="n"/>
    </row>
    <row r="50">
      <c r="A50" s="9">
        <f>IF(E50="","","A-"&amp;TEXT(ROW()-5,"000"))</f>
        <v/>
      </c>
      <c r="B50" s="8" t="n"/>
      <c r="C50" s="9" t="n"/>
      <c r="D50" s="9" t="n"/>
      <c r="E50" s="9" t="n"/>
      <c r="F50" s="9" t="n"/>
      <c r="G50" s="8" t="n"/>
      <c r="H50" s="9" t="n"/>
      <c r="I50" s="9">
        <f>IF(B50="","",IF(H50="Closed","",TODAY()-B50))</f>
        <v/>
      </c>
      <c r="J50" s="9">
        <f>IF(OR(G50="",H50="Closed"),"",IF(TODAY()&gt;G50,"YES","no"))</f>
        <v/>
      </c>
      <c r="K50" s="9" t="n"/>
    </row>
    <row r="51">
      <c r="A51" s="9">
        <f>IF(E51="","","A-"&amp;TEXT(ROW()-5,"000"))</f>
        <v/>
      </c>
      <c r="B51" s="8" t="n"/>
      <c r="C51" s="9" t="n"/>
      <c r="D51" s="9" t="n"/>
      <c r="E51" s="9" t="n"/>
      <c r="F51" s="9" t="n"/>
      <c r="G51" s="8" t="n"/>
      <c r="H51" s="9" t="n"/>
      <c r="I51" s="9">
        <f>IF(B51="","",IF(H51="Closed","",TODAY()-B51))</f>
        <v/>
      </c>
      <c r="J51" s="9">
        <f>IF(OR(G51="",H51="Closed"),"",IF(TODAY()&gt;G51,"YES","no"))</f>
        <v/>
      </c>
      <c r="K51" s="9" t="n"/>
    </row>
    <row r="52">
      <c r="A52" s="9">
        <f>IF(E52="","","A-"&amp;TEXT(ROW()-5,"000"))</f>
        <v/>
      </c>
      <c r="B52" s="8" t="n"/>
      <c r="C52" s="9" t="n"/>
      <c r="D52" s="9" t="n"/>
      <c r="E52" s="9" t="n"/>
      <c r="F52" s="9" t="n"/>
      <c r="G52" s="8" t="n"/>
      <c r="H52" s="9" t="n"/>
      <c r="I52" s="9">
        <f>IF(B52="","",IF(H52="Closed","",TODAY()-B52))</f>
        <v/>
      </c>
      <c r="J52" s="9">
        <f>IF(OR(G52="",H52="Closed"),"",IF(TODAY()&gt;G52,"YES","no"))</f>
        <v/>
      </c>
      <c r="K52" s="9" t="n"/>
    </row>
    <row r="53">
      <c r="A53" s="9">
        <f>IF(E53="","","A-"&amp;TEXT(ROW()-5,"000"))</f>
        <v/>
      </c>
      <c r="B53" s="8" t="n"/>
      <c r="C53" s="9" t="n"/>
      <c r="D53" s="9" t="n"/>
      <c r="E53" s="9" t="n"/>
      <c r="F53" s="9" t="n"/>
      <c r="G53" s="8" t="n"/>
      <c r="H53" s="9" t="n"/>
      <c r="I53" s="9">
        <f>IF(B53="","",IF(H53="Closed","",TODAY()-B53))</f>
        <v/>
      </c>
      <c r="J53" s="9">
        <f>IF(OR(G53="",H53="Closed"),"",IF(TODAY()&gt;G53,"YES","no"))</f>
        <v/>
      </c>
      <c r="K53" s="9" t="n"/>
    </row>
    <row r="54">
      <c r="A54" s="9">
        <f>IF(E54="","","A-"&amp;TEXT(ROW()-5,"000"))</f>
        <v/>
      </c>
      <c r="B54" s="8" t="n"/>
      <c r="C54" s="9" t="n"/>
      <c r="D54" s="9" t="n"/>
      <c r="E54" s="9" t="n"/>
      <c r="F54" s="9" t="n"/>
      <c r="G54" s="8" t="n"/>
      <c r="H54" s="9" t="n"/>
      <c r="I54" s="9">
        <f>IF(B54="","",IF(H54="Closed","",TODAY()-B54))</f>
        <v/>
      </c>
      <c r="J54" s="9">
        <f>IF(OR(G54="",H54="Closed"),"",IF(TODAY()&gt;G54,"YES","no"))</f>
        <v/>
      </c>
      <c r="K54" s="9" t="n"/>
    </row>
    <row r="55">
      <c r="A55" s="9">
        <f>IF(E55="","","A-"&amp;TEXT(ROW()-5,"000"))</f>
        <v/>
      </c>
      <c r="B55" s="8" t="n"/>
      <c r="C55" s="9" t="n"/>
      <c r="D55" s="9" t="n"/>
      <c r="E55" s="9" t="n"/>
      <c r="F55" s="9" t="n"/>
      <c r="G55" s="8" t="n"/>
      <c r="H55" s="9" t="n"/>
      <c r="I55" s="9">
        <f>IF(B55="","",IF(H55="Closed","",TODAY()-B55))</f>
        <v/>
      </c>
      <c r="J55" s="9">
        <f>IF(OR(G55="",H55="Closed"),"",IF(TODAY()&gt;G55,"YES","no"))</f>
        <v/>
      </c>
      <c r="K55" s="9" t="n"/>
    </row>
    <row r="56">
      <c r="A56" s="9">
        <f>IF(E56="","","A-"&amp;TEXT(ROW()-5,"000"))</f>
        <v/>
      </c>
      <c r="B56" s="8" t="n"/>
      <c r="C56" s="9" t="n"/>
      <c r="D56" s="9" t="n"/>
      <c r="E56" s="9" t="n"/>
      <c r="F56" s="9" t="n"/>
      <c r="G56" s="8" t="n"/>
      <c r="H56" s="9" t="n"/>
      <c r="I56" s="9">
        <f>IF(B56="","",IF(H56="Closed","",TODAY()-B56))</f>
        <v/>
      </c>
      <c r="J56" s="9">
        <f>IF(OR(G56="",H56="Closed"),"",IF(TODAY()&gt;G56,"YES","no"))</f>
        <v/>
      </c>
      <c r="K56" s="9" t="n"/>
    </row>
    <row r="57">
      <c r="A57" s="9">
        <f>IF(E57="","","A-"&amp;TEXT(ROW()-5,"000"))</f>
        <v/>
      </c>
      <c r="B57" s="8" t="n"/>
      <c r="C57" s="9" t="n"/>
      <c r="D57" s="9" t="n"/>
      <c r="E57" s="9" t="n"/>
      <c r="F57" s="9" t="n"/>
      <c r="G57" s="8" t="n"/>
      <c r="H57" s="9" t="n"/>
      <c r="I57" s="9">
        <f>IF(B57="","",IF(H57="Closed","",TODAY()-B57))</f>
        <v/>
      </c>
      <c r="J57" s="9">
        <f>IF(OR(G57="",H57="Closed"),"",IF(TODAY()&gt;G57,"YES","no"))</f>
        <v/>
      </c>
      <c r="K57" s="9" t="n"/>
    </row>
    <row r="58">
      <c r="A58" s="9">
        <f>IF(E58="","","A-"&amp;TEXT(ROW()-5,"000"))</f>
        <v/>
      </c>
      <c r="B58" s="8" t="n"/>
      <c r="C58" s="9" t="n"/>
      <c r="D58" s="9" t="n"/>
      <c r="E58" s="9" t="n"/>
      <c r="F58" s="9" t="n"/>
      <c r="G58" s="8" t="n"/>
      <c r="H58" s="9" t="n"/>
      <c r="I58" s="9">
        <f>IF(B58="","",IF(H58="Closed","",TODAY()-B58))</f>
        <v/>
      </c>
      <c r="J58" s="9">
        <f>IF(OR(G58="",H58="Closed"),"",IF(TODAY()&gt;G58,"YES","no"))</f>
        <v/>
      </c>
      <c r="K58" s="9" t="n"/>
    </row>
    <row r="59">
      <c r="A59" s="9">
        <f>IF(E59="","","A-"&amp;TEXT(ROW()-5,"000"))</f>
        <v/>
      </c>
      <c r="B59" s="8" t="n"/>
      <c r="C59" s="9" t="n"/>
      <c r="D59" s="9" t="n"/>
      <c r="E59" s="9" t="n"/>
      <c r="F59" s="9" t="n"/>
      <c r="G59" s="8" t="n"/>
      <c r="H59" s="9" t="n"/>
      <c r="I59" s="9">
        <f>IF(B59="","",IF(H59="Closed","",TODAY()-B59))</f>
        <v/>
      </c>
      <c r="J59" s="9">
        <f>IF(OR(G59="",H59="Closed"),"",IF(TODAY()&gt;G59,"YES","no"))</f>
        <v/>
      </c>
      <c r="K59" s="9" t="n"/>
    </row>
    <row r="60">
      <c r="A60" s="9">
        <f>IF(E60="","","A-"&amp;TEXT(ROW()-5,"000"))</f>
        <v/>
      </c>
      <c r="B60" s="8" t="n"/>
      <c r="C60" s="9" t="n"/>
      <c r="D60" s="9" t="n"/>
      <c r="E60" s="9" t="n"/>
      <c r="F60" s="9" t="n"/>
      <c r="G60" s="8" t="n"/>
      <c r="H60" s="9" t="n"/>
      <c r="I60" s="9">
        <f>IF(B60="","",IF(H60="Closed","",TODAY()-B60))</f>
        <v/>
      </c>
      <c r="J60" s="9">
        <f>IF(OR(G60="",H60="Closed"),"",IF(TODAY()&gt;G60,"YES","no"))</f>
        <v/>
      </c>
      <c r="K60" s="9" t="n"/>
    </row>
    <row r="61">
      <c r="A61" s="9">
        <f>IF(E61="","","A-"&amp;TEXT(ROW()-5,"000"))</f>
        <v/>
      </c>
      <c r="B61" s="8" t="n"/>
      <c r="C61" s="9" t="n"/>
      <c r="D61" s="9" t="n"/>
      <c r="E61" s="9" t="n"/>
      <c r="F61" s="9" t="n"/>
      <c r="G61" s="8" t="n"/>
      <c r="H61" s="9" t="n"/>
      <c r="I61" s="9">
        <f>IF(B61="","",IF(H61="Closed","",TODAY()-B61))</f>
        <v/>
      </c>
      <c r="J61" s="9">
        <f>IF(OR(G61="",H61="Closed"),"",IF(TODAY()&gt;G61,"YES","no"))</f>
        <v/>
      </c>
      <c r="K61" s="9" t="n"/>
    </row>
    <row r="62">
      <c r="A62" s="9">
        <f>IF(E62="","","A-"&amp;TEXT(ROW()-5,"000"))</f>
        <v/>
      </c>
      <c r="B62" s="8" t="n"/>
      <c r="C62" s="9" t="n"/>
      <c r="D62" s="9" t="n"/>
      <c r="E62" s="9" t="n"/>
      <c r="F62" s="9" t="n"/>
      <c r="G62" s="8" t="n"/>
      <c r="H62" s="9" t="n"/>
      <c r="I62" s="9">
        <f>IF(B62="","",IF(H62="Closed","",TODAY()-B62))</f>
        <v/>
      </c>
      <c r="J62" s="9">
        <f>IF(OR(G62="",H62="Closed"),"",IF(TODAY()&gt;G62,"YES","no"))</f>
        <v/>
      </c>
      <c r="K62" s="9" t="n"/>
    </row>
    <row r="63">
      <c r="A63" s="9">
        <f>IF(E63="","","A-"&amp;TEXT(ROW()-5,"000"))</f>
        <v/>
      </c>
      <c r="B63" s="8" t="n"/>
      <c r="C63" s="9" t="n"/>
      <c r="D63" s="9" t="n"/>
      <c r="E63" s="9" t="n"/>
      <c r="F63" s="9" t="n"/>
      <c r="G63" s="8" t="n"/>
      <c r="H63" s="9" t="n"/>
      <c r="I63" s="9">
        <f>IF(B63="","",IF(H63="Closed","",TODAY()-B63))</f>
        <v/>
      </c>
      <c r="J63" s="9">
        <f>IF(OR(G63="",H63="Closed"),"",IF(TODAY()&gt;G63,"YES","no"))</f>
        <v/>
      </c>
      <c r="K63" s="9" t="n"/>
    </row>
    <row r="64">
      <c r="A64" s="9">
        <f>IF(E64="","","A-"&amp;TEXT(ROW()-5,"000"))</f>
        <v/>
      </c>
      <c r="B64" s="8" t="n"/>
      <c r="C64" s="9" t="n"/>
      <c r="D64" s="9" t="n"/>
      <c r="E64" s="9" t="n"/>
      <c r="F64" s="9" t="n"/>
      <c r="G64" s="8" t="n"/>
      <c r="H64" s="9" t="n"/>
      <c r="I64" s="9">
        <f>IF(B64="","",IF(H64="Closed","",TODAY()-B64))</f>
        <v/>
      </c>
      <c r="J64" s="9">
        <f>IF(OR(G64="",H64="Closed"),"",IF(TODAY()&gt;G64,"YES","no"))</f>
        <v/>
      </c>
      <c r="K64" s="9" t="n"/>
    </row>
    <row r="65">
      <c r="A65" s="9">
        <f>IF(E65="","","A-"&amp;TEXT(ROW()-5,"000"))</f>
        <v/>
      </c>
      <c r="B65" s="8" t="n"/>
      <c r="C65" s="9" t="n"/>
      <c r="D65" s="9" t="n"/>
      <c r="E65" s="9" t="n"/>
      <c r="F65" s="9" t="n"/>
      <c r="G65" s="8" t="n"/>
      <c r="H65" s="9" t="n"/>
      <c r="I65" s="9">
        <f>IF(B65="","",IF(H65="Closed","",TODAY()-B65))</f>
        <v/>
      </c>
      <c r="J65" s="9">
        <f>IF(OR(G65="",H65="Closed"),"",IF(TODAY()&gt;G65,"YES","no"))</f>
        <v/>
      </c>
      <c r="K65" s="9" t="n"/>
    </row>
    <row r="66">
      <c r="A66" s="9">
        <f>IF(E66="","","A-"&amp;TEXT(ROW()-5,"000"))</f>
        <v/>
      </c>
      <c r="B66" s="8" t="n"/>
      <c r="C66" s="9" t="n"/>
      <c r="D66" s="9" t="n"/>
      <c r="E66" s="9" t="n"/>
      <c r="F66" s="9" t="n"/>
      <c r="G66" s="8" t="n"/>
      <c r="H66" s="9" t="n"/>
      <c r="I66" s="9">
        <f>IF(B66="","",IF(H66="Closed","",TODAY()-B66))</f>
        <v/>
      </c>
      <c r="J66" s="9">
        <f>IF(OR(G66="",H66="Closed"),"",IF(TODAY()&gt;G66,"YES","no"))</f>
        <v/>
      </c>
      <c r="K66" s="9" t="n"/>
    </row>
    <row r="67">
      <c r="A67" s="9">
        <f>IF(E67="","","A-"&amp;TEXT(ROW()-5,"000"))</f>
        <v/>
      </c>
      <c r="B67" s="8" t="n"/>
      <c r="C67" s="9" t="n"/>
      <c r="D67" s="9" t="n"/>
      <c r="E67" s="9" t="n"/>
      <c r="F67" s="9" t="n"/>
      <c r="G67" s="8" t="n"/>
      <c r="H67" s="9" t="n"/>
      <c r="I67" s="9">
        <f>IF(B67="","",IF(H67="Closed","",TODAY()-B67))</f>
        <v/>
      </c>
      <c r="J67" s="9">
        <f>IF(OR(G67="",H67="Closed"),"",IF(TODAY()&gt;G67,"YES","no"))</f>
        <v/>
      </c>
      <c r="K67" s="9" t="n"/>
    </row>
    <row r="68">
      <c r="A68" s="9">
        <f>IF(E68="","","A-"&amp;TEXT(ROW()-5,"000"))</f>
        <v/>
      </c>
      <c r="B68" s="8" t="n"/>
      <c r="C68" s="9" t="n"/>
      <c r="D68" s="9" t="n"/>
      <c r="E68" s="9" t="n"/>
      <c r="F68" s="9" t="n"/>
      <c r="G68" s="8" t="n"/>
      <c r="H68" s="9" t="n"/>
      <c r="I68" s="9">
        <f>IF(B68="","",IF(H68="Closed","",TODAY()-B68))</f>
        <v/>
      </c>
      <c r="J68" s="9">
        <f>IF(OR(G68="",H68="Closed"),"",IF(TODAY()&gt;G68,"YES","no"))</f>
        <v/>
      </c>
      <c r="K68" s="9" t="n"/>
    </row>
    <row r="69">
      <c r="A69" s="9">
        <f>IF(E69="","","A-"&amp;TEXT(ROW()-5,"000"))</f>
        <v/>
      </c>
      <c r="B69" s="8" t="n"/>
      <c r="C69" s="9" t="n"/>
      <c r="D69" s="9" t="n"/>
      <c r="E69" s="9" t="n"/>
      <c r="F69" s="9" t="n"/>
      <c r="G69" s="8" t="n"/>
      <c r="H69" s="9" t="n"/>
      <c r="I69" s="9">
        <f>IF(B69="","",IF(H69="Closed","",TODAY()-B69))</f>
        <v/>
      </c>
      <c r="J69" s="9">
        <f>IF(OR(G69="",H69="Closed"),"",IF(TODAY()&gt;G69,"YES","no"))</f>
        <v/>
      </c>
      <c r="K69" s="9" t="n"/>
    </row>
    <row r="70">
      <c r="A70" s="9">
        <f>IF(E70="","","A-"&amp;TEXT(ROW()-5,"000"))</f>
        <v/>
      </c>
      <c r="B70" s="8" t="n"/>
      <c r="C70" s="9" t="n"/>
      <c r="D70" s="9" t="n"/>
      <c r="E70" s="9" t="n"/>
      <c r="F70" s="9" t="n"/>
      <c r="G70" s="8" t="n"/>
      <c r="H70" s="9" t="n"/>
      <c r="I70" s="9">
        <f>IF(B70="","",IF(H70="Closed","",TODAY()-B70))</f>
        <v/>
      </c>
      <c r="J70" s="9">
        <f>IF(OR(G70="",H70="Closed"),"",IF(TODAY()&gt;G70,"YES","no"))</f>
        <v/>
      </c>
      <c r="K70" s="9" t="n"/>
    </row>
    <row r="71">
      <c r="A71" s="9">
        <f>IF(E71="","","A-"&amp;TEXT(ROW()-5,"000"))</f>
        <v/>
      </c>
      <c r="B71" s="8" t="n"/>
      <c r="C71" s="9" t="n"/>
      <c r="D71" s="9" t="n"/>
      <c r="E71" s="9" t="n"/>
      <c r="F71" s="9" t="n"/>
      <c r="G71" s="8" t="n"/>
      <c r="H71" s="9" t="n"/>
      <c r="I71" s="9">
        <f>IF(B71="","",IF(H71="Closed","",TODAY()-B71))</f>
        <v/>
      </c>
      <c r="J71" s="9">
        <f>IF(OR(G71="",H71="Closed"),"",IF(TODAY()&gt;G71,"YES","no"))</f>
        <v/>
      </c>
      <c r="K71" s="9" t="n"/>
    </row>
    <row r="72">
      <c r="A72" s="9">
        <f>IF(E72="","","A-"&amp;TEXT(ROW()-5,"000"))</f>
        <v/>
      </c>
      <c r="B72" s="8" t="n"/>
      <c r="C72" s="9" t="n"/>
      <c r="D72" s="9" t="n"/>
      <c r="E72" s="9" t="n"/>
      <c r="F72" s="9" t="n"/>
      <c r="G72" s="8" t="n"/>
      <c r="H72" s="9" t="n"/>
      <c r="I72" s="9">
        <f>IF(B72="","",IF(H72="Closed","",TODAY()-B72))</f>
        <v/>
      </c>
      <c r="J72" s="9">
        <f>IF(OR(G72="",H72="Closed"),"",IF(TODAY()&gt;G72,"YES","no"))</f>
        <v/>
      </c>
      <c r="K72" s="9" t="n"/>
    </row>
    <row r="73">
      <c r="A73" s="9">
        <f>IF(E73="","","A-"&amp;TEXT(ROW()-5,"000"))</f>
        <v/>
      </c>
      <c r="B73" s="8" t="n"/>
      <c r="C73" s="9" t="n"/>
      <c r="D73" s="9" t="n"/>
      <c r="E73" s="9" t="n"/>
      <c r="F73" s="9" t="n"/>
      <c r="G73" s="8" t="n"/>
      <c r="H73" s="9" t="n"/>
      <c r="I73" s="9">
        <f>IF(B73="","",IF(H73="Closed","",TODAY()-B73))</f>
        <v/>
      </c>
      <c r="J73" s="9">
        <f>IF(OR(G73="",H73="Closed"),"",IF(TODAY()&gt;G73,"YES","no"))</f>
        <v/>
      </c>
      <c r="K73" s="9" t="n"/>
    </row>
    <row r="74">
      <c r="A74" s="9">
        <f>IF(E74="","","A-"&amp;TEXT(ROW()-5,"000"))</f>
        <v/>
      </c>
      <c r="B74" s="8" t="n"/>
      <c r="C74" s="9" t="n"/>
      <c r="D74" s="9" t="n"/>
      <c r="E74" s="9" t="n"/>
      <c r="F74" s="9" t="n"/>
      <c r="G74" s="8" t="n"/>
      <c r="H74" s="9" t="n"/>
      <c r="I74" s="9">
        <f>IF(B74="","",IF(H74="Closed","",TODAY()-B74))</f>
        <v/>
      </c>
      <c r="J74" s="9">
        <f>IF(OR(G74="",H74="Closed"),"",IF(TODAY()&gt;G74,"YES","no"))</f>
        <v/>
      </c>
      <c r="K74" s="9" t="n"/>
    </row>
    <row r="75">
      <c r="A75" s="9">
        <f>IF(E75="","","A-"&amp;TEXT(ROW()-5,"000"))</f>
        <v/>
      </c>
      <c r="B75" s="8" t="n"/>
      <c r="C75" s="9" t="n"/>
      <c r="D75" s="9" t="n"/>
      <c r="E75" s="9" t="n"/>
      <c r="F75" s="9" t="n"/>
      <c r="G75" s="8" t="n"/>
      <c r="H75" s="9" t="n"/>
      <c r="I75" s="9">
        <f>IF(B75="","",IF(H75="Closed","",TODAY()-B75))</f>
        <v/>
      </c>
      <c r="J75" s="9">
        <f>IF(OR(G75="",H75="Closed"),"",IF(TODAY()&gt;G75,"YES","no"))</f>
        <v/>
      </c>
      <c r="K75" s="9" t="n"/>
    </row>
    <row r="76">
      <c r="A76" s="9">
        <f>IF(E76="","","A-"&amp;TEXT(ROW()-5,"000"))</f>
        <v/>
      </c>
      <c r="B76" s="8" t="n"/>
      <c r="C76" s="9" t="n"/>
      <c r="D76" s="9" t="n"/>
      <c r="E76" s="9" t="n"/>
      <c r="F76" s="9" t="n"/>
      <c r="G76" s="8" t="n"/>
      <c r="H76" s="9" t="n"/>
      <c r="I76" s="9">
        <f>IF(B76="","",IF(H76="Closed","",TODAY()-B76))</f>
        <v/>
      </c>
      <c r="J76" s="9">
        <f>IF(OR(G76="",H76="Closed"),"",IF(TODAY()&gt;G76,"YES","no"))</f>
        <v/>
      </c>
      <c r="K76" s="9" t="n"/>
    </row>
    <row r="77">
      <c r="A77" s="9">
        <f>IF(E77="","","A-"&amp;TEXT(ROW()-5,"000"))</f>
        <v/>
      </c>
      <c r="B77" s="8" t="n"/>
      <c r="C77" s="9" t="n"/>
      <c r="D77" s="9" t="n"/>
      <c r="E77" s="9" t="n"/>
      <c r="F77" s="9" t="n"/>
      <c r="G77" s="8" t="n"/>
      <c r="H77" s="9" t="n"/>
      <c r="I77" s="9">
        <f>IF(B77="","",IF(H77="Closed","",TODAY()-B77))</f>
        <v/>
      </c>
      <c r="J77" s="9">
        <f>IF(OR(G77="",H77="Closed"),"",IF(TODAY()&gt;G77,"YES","no"))</f>
        <v/>
      </c>
      <c r="K77" s="9" t="n"/>
    </row>
    <row r="78">
      <c r="A78" s="9">
        <f>IF(E78="","","A-"&amp;TEXT(ROW()-5,"000"))</f>
        <v/>
      </c>
      <c r="B78" s="8" t="n"/>
      <c r="C78" s="9" t="n"/>
      <c r="D78" s="9" t="n"/>
      <c r="E78" s="9" t="n"/>
      <c r="F78" s="9" t="n"/>
      <c r="G78" s="8" t="n"/>
      <c r="H78" s="9" t="n"/>
      <c r="I78" s="9">
        <f>IF(B78="","",IF(H78="Closed","",TODAY()-B78))</f>
        <v/>
      </c>
      <c r="J78" s="9">
        <f>IF(OR(G78="",H78="Closed"),"",IF(TODAY()&gt;G78,"YES","no"))</f>
        <v/>
      </c>
      <c r="K78" s="9" t="n"/>
    </row>
    <row r="79">
      <c r="A79" s="9">
        <f>IF(E79="","","A-"&amp;TEXT(ROW()-5,"000"))</f>
        <v/>
      </c>
      <c r="B79" s="8" t="n"/>
      <c r="C79" s="9" t="n"/>
      <c r="D79" s="9" t="n"/>
      <c r="E79" s="9" t="n"/>
      <c r="F79" s="9" t="n"/>
      <c r="G79" s="8" t="n"/>
      <c r="H79" s="9" t="n"/>
      <c r="I79" s="9">
        <f>IF(B79="","",IF(H79="Closed","",TODAY()-B79))</f>
        <v/>
      </c>
      <c r="J79" s="9">
        <f>IF(OR(G79="",H79="Closed"),"",IF(TODAY()&gt;G79,"YES","no"))</f>
        <v/>
      </c>
      <c r="K79" s="9" t="n"/>
    </row>
    <row r="80">
      <c r="A80" s="9">
        <f>IF(E80="","","A-"&amp;TEXT(ROW()-5,"000"))</f>
        <v/>
      </c>
      <c r="B80" s="8" t="n"/>
      <c r="C80" s="9" t="n"/>
      <c r="D80" s="9" t="n"/>
      <c r="E80" s="9" t="n"/>
      <c r="F80" s="9" t="n"/>
      <c r="G80" s="8" t="n"/>
      <c r="H80" s="9" t="n"/>
      <c r="I80" s="9">
        <f>IF(B80="","",IF(H80="Closed","",TODAY()-B80))</f>
        <v/>
      </c>
      <c r="J80" s="9">
        <f>IF(OR(G80="",H80="Closed"),"",IF(TODAY()&gt;G80,"YES","no"))</f>
        <v/>
      </c>
      <c r="K80" s="9" t="n"/>
    </row>
    <row r="81">
      <c r="A81" s="9">
        <f>IF(E81="","","A-"&amp;TEXT(ROW()-5,"000"))</f>
        <v/>
      </c>
      <c r="B81" s="8" t="n"/>
      <c r="C81" s="9" t="n"/>
      <c r="D81" s="9" t="n"/>
      <c r="E81" s="9" t="n"/>
      <c r="F81" s="9" t="n"/>
      <c r="G81" s="8" t="n"/>
      <c r="H81" s="9" t="n"/>
      <c r="I81" s="9">
        <f>IF(B81="","",IF(H81="Closed","",TODAY()-B81))</f>
        <v/>
      </c>
      <c r="J81" s="9">
        <f>IF(OR(G81="",H81="Closed"),"",IF(TODAY()&gt;G81,"YES","no"))</f>
        <v/>
      </c>
      <c r="K81" s="9" t="n"/>
    </row>
    <row r="82">
      <c r="A82" s="9">
        <f>IF(E82="","","A-"&amp;TEXT(ROW()-5,"000"))</f>
        <v/>
      </c>
      <c r="B82" s="8" t="n"/>
      <c r="C82" s="9" t="n"/>
      <c r="D82" s="9" t="n"/>
      <c r="E82" s="9" t="n"/>
      <c r="F82" s="9" t="n"/>
      <c r="G82" s="8" t="n"/>
      <c r="H82" s="9" t="n"/>
      <c r="I82" s="9">
        <f>IF(B82="","",IF(H82="Closed","",TODAY()-B82))</f>
        <v/>
      </c>
      <c r="J82" s="9">
        <f>IF(OR(G82="",H82="Closed"),"",IF(TODAY()&gt;G82,"YES","no"))</f>
        <v/>
      </c>
      <c r="K82" s="9" t="n"/>
    </row>
    <row r="83">
      <c r="A83" s="9">
        <f>IF(E83="","","A-"&amp;TEXT(ROW()-5,"000"))</f>
        <v/>
      </c>
      <c r="B83" s="8" t="n"/>
      <c r="C83" s="9" t="n"/>
      <c r="D83" s="9" t="n"/>
      <c r="E83" s="9" t="n"/>
      <c r="F83" s="9" t="n"/>
      <c r="G83" s="8" t="n"/>
      <c r="H83" s="9" t="n"/>
      <c r="I83" s="9">
        <f>IF(B83="","",IF(H83="Closed","",TODAY()-B83))</f>
        <v/>
      </c>
      <c r="J83" s="9">
        <f>IF(OR(G83="",H83="Closed"),"",IF(TODAY()&gt;G83,"YES","no"))</f>
        <v/>
      </c>
      <c r="K83" s="9" t="n"/>
    </row>
    <row r="84">
      <c r="A84" s="9">
        <f>IF(E84="","","A-"&amp;TEXT(ROW()-5,"000"))</f>
        <v/>
      </c>
      <c r="B84" s="8" t="n"/>
      <c r="C84" s="9" t="n"/>
      <c r="D84" s="9" t="n"/>
      <c r="E84" s="9" t="n"/>
      <c r="F84" s="9" t="n"/>
      <c r="G84" s="8" t="n"/>
      <c r="H84" s="9" t="n"/>
      <c r="I84" s="9">
        <f>IF(B84="","",IF(H84="Closed","",TODAY()-B84))</f>
        <v/>
      </c>
      <c r="J84" s="9">
        <f>IF(OR(G84="",H84="Closed"),"",IF(TODAY()&gt;G84,"YES","no"))</f>
        <v/>
      </c>
      <c r="K84" s="9" t="n"/>
    </row>
    <row r="85">
      <c r="A85" s="9">
        <f>IF(E85="","","A-"&amp;TEXT(ROW()-5,"000"))</f>
        <v/>
      </c>
      <c r="B85" s="8" t="n"/>
      <c r="C85" s="9" t="n"/>
      <c r="D85" s="9" t="n"/>
      <c r="E85" s="9" t="n"/>
      <c r="F85" s="9" t="n"/>
      <c r="G85" s="8" t="n"/>
      <c r="H85" s="9" t="n"/>
      <c r="I85" s="9">
        <f>IF(B85="","",IF(H85="Closed","",TODAY()-B85))</f>
        <v/>
      </c>
      <c r="J85" s="9">
        <f>IF(OR(G85="",H85="Closed"),"",IF(TODAY()&gt;G85,"YES","no"))</f>
        <v/>
      </c>
      <c r="K85" s="9" t="n"/>
    </row>
    <row r="86">
      <c r="A86" s="9">
        <f>IF(E86="","","A-"&amp;TEXT(ROW()-5,"000"))</f>
        <v/>
      </c>
      <c r="B86" s="8" t="n"/>
      <c r="C86" s="9" t="n"/>
      <c r="D86" s="9" t="n"/>
      <c r="E86" s="9" t="n"/>
      <c r="F86" s="9" t="n"/>
      <c r="G86" s="8" t="n"/>
      <c r="H86" s="9" t="n"/>
      <c r="I86" s="9">
        <f>IF(B86="","",IF(H86="Closed","",TODAY()-B86))</f>
        <v/>
      </c>
      <c r="J86" s="9">
        <f>IF(OR(G86="",H86="Closed"),"",IF(TODAY()&gt;G86,"YES","no"))</f>
        <v/>
      </c>
      <c r="K86" s="9" t="n"/>
    </row>
    <row r="87">
      <c r="A87" s="9">
        <f>IF(E87="","","A-"&amp;TEXT(ROW()-5,"000"))</f>
        <v/>
      </c>
      <c r="B87" s="8" t="n"/>
      <c r="C87" s="9" t="n"/>
      <c r="D87" s="9" t="n"/>
      <c r="E87" s="9" t="n"/>
      <c r="F87" s="9" t="n"/>
      <c r="G87" s="8" t="n"/>
      <c r="H87" s="9" t="n"/>
      <c r="I87" s="9">
        <f>IF(B87="","",IF(H87="Closed","",TODAY()-B87))</f>
        <v/>
      </c>
      <c r="J87" s="9">
        <f>IF(OR(G87="",H87="Closed"),"",IF(TODAY()&gt;G87,"YES","no"))</f>
        <v/>
      </c>
      <c r="K87" s="9" t="n"/>
    </row>
    <row r="88">
      <c r="A88" s="9">
        <f>IF(E88="","","A-"&amp;TEXT(ROW()-5,"000"))</f>
        <v/>
      </c>
      <c r="B88" s="8" t="n"/>
      <c r="C88" s="9" t="n"/>
      <c r="D88" s="9" t="n"/>
      <c r="E88" s="9" t="n"/>
      <c r="F88" s="9" t="n"/>
      <c r="G88" s="8" t="n"/>
      <c r="H88" s="9" t="n"/>
      <c r="I88" s="9">
        <f>IF(B88="","",IF(H88="Closed","",TODAY()-B88))</f>
        <v/>
      </c>
      <c r="J88" s="9">
        <f>IF(OR(G88="",H88="Closed"),"",IF(TODAY()&gt;G88,"YES","no"))</f>
        <v/>
      </c>
      <c r="K88" s="9" t="n"/>
    </row>
    <row r="89">
      <c r="A89" s="9">
        <f>IF(E89="","","A-"&amp;TEXT(ROW()-5,"000"))</f>
        <v/>
      </c>
      <c r="B89" s="8" t="n"/>
      <c r="C89" s="9" t="n"/>
      <c r="D89" s="9" t="n"/>
      <c r="E89" s="9" t="n"/>
      <c r="F89" s="9" t="n"/>
      <c r="G89" s="8" t="n"/>
      <c r="H89" s="9" t="n"/>
      <c r="I89" s="9">
        <f>IF(B89="","",IF(H89="Closed","",TODAY()-B89))</f>
        <v/>
      </c>
      <c r="J89" s="9">
        <f>IF(OR(G89="",H89="Closed"),"",IF(TODAY()&gt;G89,"YES","no"))</f>
        <v/>
      </c>
      <c r="K89" s="9" t="n"/>
    </row>
    <row r="90">
      <c r="A90" s="9">
        <f>IF(E90="","","A-"&amp;TEXT(ROW()-5,"000"))</f>
        <v/>
      </c>
      <c r="B90" s="8" t="n"/>
      <c r="C90" s="9" t="n"/>
      <c r="D90" s="9" t="n"/>
      <c r="E90" s="9" t="n"/>
      <c r="F90" s="9" t="n"/>
      <c r="G90" s="8" t="n"/>
      <c r="H90" s="9" t="n"/>
      <c r="I90" s="9">
        <f>IF(B90="","",IF(H90="Closed","",TODAY()-B90))</f>
        <v/>
      </c>
      <c r="J90" s="9">
        <f>IF(OR(G90="",H90="Closed"),"",IF(TODAY()&gt;G90,"YES","no"))</f>
        <v/>
      </c>
      <c r="K90" s="9" t="n"/>
    </row>
    <row r="91">
      <c r="A91" s="9">
        <f>IF(E91="","","A-"&amp;TEXT(ROW()-5,"000"))</f>
        <v/>
      </c>
      <c r="B91" s="8" t="n"/>
      <c r="C91" s="9" t="n"/>
      <c r="D91" s="9" t="n"/>
      <c r="E91" s="9" t="n"/>
      <c r="F91" s="9" t="n"/>
      <c r="G91" s="8" t="n"/>
      <c r="H91" s="9" t="n"/>
      <c r="I91" s="9">
        <f>IF(B91="","",IF(H91="Closed","",TODAY()-B91))</f>
        <v/>
      </c>
      <c r="J91" s="9">
        <f>IF(OR(G91="",H91="Closed"),"",IF(TODAY()&gt;G91,"YES","no"))</f>
        <v/>
      </c>
      <c r="K91" s="9" t="n"/>
    </row>
    <row r="92">
      <c r="A92" s="9">
        <f>IF(E92="","","A-"&amp;TEXT(ROW()-5,"000"))</f>
        <v/>
      </c>
      <c r="B92" s="8" t="n"/>
      <c r="C92" s="9" t="n"/>
      <c r="D92" s="9" t="n"/>
      <c r="E92" s="9" t="n"/>
      <c r="F92" s="9" t="n"/>
      <c r="G92" s="8" t="n"/>
      <c r="H92" s="9" t="n"/>
      <c r="I92" s="9">
        <f>IF(B92="","",IF(H92="Closed","",TODAY()-B92))</f>
        <v/>
      </c>
      <c r="J92" s="9">
        <f>IF(OR(G92="",H92="Closed"),"",IF(TODAY()&gt;G92,"YES","no"))</f>
        <v/>
      </c>
      <c r="K92" s="9" t="n"/>
    </row>
    <row r="93">
      <c r="A93" s="9">
        <f>IF(E93="","","A-"&amp;TEXT(ROW()-5,"000"))</f>
        <v/>
      </c>
      <c r="B93" s="8" t="n"/>
      <c r="C93" s="9" t="n"/>
      <c r="D93" s="9" t="n"/>
      <c r="E93" s="9" t="n"/>
      <c r="F93" s="9" t="n"/>
      <c r="G93" s="8" t="n"/>
      <c r="H93" s="9" t="n"/>
      <c r="I93" s="9">
        <f>IF(B93="","",IF(H93="Closed","",TODAY()-B93))</f>
        <v/>
      </c>
      <c r="J93" s="9">
        <f>IF(OR(G93="",H93="Closed"),"",IF(TODAY()&gt;G93,"YES","no"))</f>
        <v/>
      </c>
      <c r="K93" s="9" t="n"/>
    </row>
    <row r="94">
      <c r="A94" s="9">
        <f>IF(E94="","","A-"&amp;TEXT(ROW()-5,"000"))</f>
        <v/>
      </c>
      <c r="B94" s="8" t="n"/>
      <c r="C94" s="9" t="n"/>
      <c r="D94" s="9" t="n"/>
      <c r="E94" s="9" t="n"/>
      <c r="F94" s="9" t="n"/>
      <c r="G94" s="8" t="n"/>
      <c r="H94" s="9" t="n"/>
      <c r="I94" s="9">
        <f>IF(B94="","",IF(H94="Closed","",TODAY()-B94))</f>
        <v/>
      </c>
      <c r="J94" s="9">
        <f>IF(OR(G94="",H94="Closed"),"",IF(TODAY()&gt;G94,"YES","no"))</f>
        <v/>
      </c>
      <c r="K94" s="9" t="n"/>
    </row>
    <row r="95">
      <c r="A95" s="9">
        <f>IF(E95="","","A-"&amp;TEXT(ROW()-5,"000"))</f>
        <v/>
      </c>
      <c r="B95" s="8" t="n"/>
      <c r="C95" s="9" t="n"/>
      <c r="D95" s="9" t="n"/>
      <c r="E95" s="9" t="n"/>
      <c r="F95" s="9" t="n"/>
      <c r="G95" s="8" t="n"/>
      <c r="H95" s="9" t="n"/>
      <c r="I95" s="9">
        <f>IF(B95="","",IF(H95="Closed","",TODAY()-B95))</f>
        <v/>
      </c>
      <c r="J95" s="9">
        <f>IF(OR(G95="",H95="Closed"),"",IF(TODAY()&gt;G95,"YES","no"))</f>
        <v/>
      </c>
      <c r="K95" s="9" t="n"/>
    </row>
    <row r="96">
      <c r="A96" s="9">
        <f>IF(E96="","","A-"&amp;TEXT(ROW()-5,"000"))</f>
        <v/>
      </c>
      <c r="B96" s="8" t="n"/>
      <c r="C96" s="9" t="n"/>
      <c r="D96" s="9" t="n"/>
      <c r="E96" s="9" t="n"/>
      <c r="F96" s="9" t="n"/>
      <c r="G96" s="8" t="n"/>
      <c r="H96" s="9" t="n"/>
      <c r="I96" s="9">
        <f>IF(B96="","",IF(H96="Closed","",TODAY()-B96))</f>
        <v/>
      </c>
      <c r="J96" s="9">
        <f>IF(OR(G96="",H96="Closed"),"",IF(TODAY()&gt;G96,"YES","no"))</f>
        <v/>
      </c>
      <c r="K96" s="9" t="n"/>
    </row>
    <row r="97">
      <c r="A97" s="9">
        <f>IF(E97="","","A-"&amp;TEXT(ROW()-5,"000"))</f>
        <v/>
      </c>
      <c r="B97" s="8" t="n"/>
      <c r="C97" s="9" t="n"/>
      <c r="D97" s="9" t="n"/>
      <c r="E97" s="9" t="n"/>
      <c r="F97" s="9" t="n"/>
      <c r="G97" s="8" t="n"/>
      <c r="H97" s="9" t="n"/>
      <c r="I97" s="9">
        <f>IF(B97="","",IF(H97="Closed","",TODAY()-B97))</f>
        <v/>
      </c>
      <c r="J97" s="9">
        <f>IF(OR(G97="",H97="Closed"),"",IF(TODAY()&gt;G97,"YES","no"))</f>
        <v/>
      </c>
      <c r="K97" s="9" t="n"/>
    </row>
    <row r="98">
      <c r="A98" s="9">
        <f>IF(E98="","","A-"&amp;TEXT(ROW()-5,"000"))</f>
        <v/>
      </c>
      <c r="B98" s="8" t="n"/>
      <c r="C98" s="9" t="n"/>
      <c r="D98" s="9" t="n"/>
      <c r="E98" s="9" t="n"/>
      <c r="F98" s="9" t="n"/>
      <c r="G98" s="8" t="n"/>
      <c r="H98" s="9" t="n"/>
      <c r="I98" s="9">
        <f>IF(B98="","",IF(H98="Closed","",TODAY()-B98))</f>
        <v/>
      </c>
      <c r="J98" s="9">
        <f>IF(OR(G98="",H98="Closed"),"",IF(TODAY()&gt;G98,"YES","no"))</f>
        <v/>
      </c>
      <c r="K98" s="9" t="n"/>
    </row>
    <row r="99">
      <c r="A99" s="9">
        <f>IF(E99="","","A-"&amp;TEXT(ROW()-5,"000"))</f>
        <v/>
      </c>
      <c r="B99" s="8" t="n"/>
      <c r="C99" s="9" t="n"/>
      <c r="D99" s="9" t="n"/>
      <c r="E99" s="9" t="n"/>
      <c r="F99" s="9" t="n"/>
      <c r="G99" s="8" t="n"/>
      <c r="H99" s="9" t="n"/>
      <c r="I99" s="9">
        <f>IF(B99="","",IF(H99="Closed","",TODAY()-B99))</f>
        <v/>
      </c>
      <c r="J99" s="9">
        <f>IF(OR(G99="",H99="Closed"),"",IF(TODAY()&gt;G99,"YES","no"))</f>
        <v/>
      </c>
      <c r="K99" s="9" t="n"/>
    </row>
    <row r="100">
      <c r="A100" s="9">
        <f>IF(E100="","","A-"&amp;TEXT(ROW()-5,"000"))</f>
        <v/>
      </c>
      <c r="B100" s="8" t="n"/>
      <c r="C100" s="9" t="n"/>
      <c r="D100" s="9" t="n"/>
      <c r="E100" s="9" t="n"/>
      <c r="F100" s="9" t="n"/>
      <c r="G100" s="8" t="n"/>
      <c r="H100" s="9" t="n"/>
      <c r="I100" s="9">
        <f>IF(B100="","",IF(H100="Closed","",TODAY()-B100))</f>
        <v/>
      </c>
      <c r="J100" s="9">
        <f>IF(OR(G100="",H100="Closed"),"",IF(TODAY()&gt;G100,"YES","no"))</f>
        <v/>
      </c>
      <c r="K100" s="9" t="n"/>
    </row>
    <row r="101">
      <c r="A101" s="9">
        <f>IF(E101="","","A-"&amp;TEXT(ROW()-5,"000"))</f>
        <v/>
      </c>
      <c r="B101" s="8" t="n"/>
      <c r="C101" s="9" t="n"/>
      <c r="D101" s="9" t="n"/>
      <c r="E101" s="9" t="n"/>
      <c r="F101" s="9" t="n"/>
      <c r="G101" s="8" t="n"/>
      <c r="H101" s="9" t="n"/>
      <c r="I101" s="9">
        <f>IF(B101="","",IF(H101="Closed","",TODAY()-B101))</f>
        <v/>
      </c>
      <c r="J101" s="9">
        <f>IF(OR(G101="",H101="Closed"),"",IF(TODAY()&gt;G101,"YES","no"))</f>
        <v/>
      </c>
      <c r="K101" s="9" t="n"/>
    </row>
    <row r="102">
      <c r="A102" s="9">
        <f>IF(E102="","","A-"&amp;TEXT(ROW()-5,"000"))</f>
        <v/>
      </c>
      <c r="B102" s="8" t="n"/>
      <c r="C102" s="9" t="n"/>
      <c r="D102" s="9" t="n"/>
      <c r="E102" s="9" t="n"/>
      <c r="F102" s="9" t="n"/>
      <c r="G102" s="8" t="n"/>
      <c r="H102" s="9" t="n"/>
      <c r="I102" s="9">
        <f>IF(B102="","",IF(H102="Closed","",TODAY()-B102))</f>
        <v/>
      </c>
      <c r="J102" s="9">
        <f>IF(OR(G102="",H102="Closed"),"",IF(TODAY()&gt;G102,"YES","no"))</f>
        <v/>
      </c>
      <c r="K102" s="9" t="n"/>
    </row>
    <row r="103">
      <c r="A103" s="9">
        <f>IF(E103="","","A-"&amp;TEXT(ROW()-5,"000"))</f>
        <v/>
      </c>
      <c r="B103" s="8" t="n"/>
      <c r="C103" s="9" t="n"/>
      <c r="D103" s="9" t="n"/>
      <c r="E103" s="9" t="n"/>
      <c r="F103" s="9" t="n"/>
      <c r="G103" s="8" t="n"/>
      <c r="H103" s="9" t="n"/>
      <c r="I103" s="9">
        <f>IF(B103="","",IF(H103="Closed","",TODAY()-B103))</f>
        <v/>
      </c>
      <c r="J103" s="9">
        <f>IF(OR(G103="",H103="Closed"),"",IF(TODAY()&gt;G103,"YES","no"))</f>
        <v/>
      </c>
      <c r="K103" s="9" t="n"/>
    </row>
    <row r="104">
      <c r="A104" s="9">
        <f>IF(E104="","","A-"&amp;TEXT(ROW()-5,"000"))</f>
        <v/>
      </c>
      <c r="B104" s="8" t="n"/>
      <c r="C104" s="9" t="n"/>
      <c r="D104" s="9" t="n"/>
      <c r="E104" s="9" t="n"/>
      <c r="F104" s="9" t="n"/>
      <c r="G104" s="8" t="n"/>
      <c r="H104" s="9" t="n"/>
      <c r="I104" s="9">
        <f>IF(B104="","",IF(H104="Closed","",TODAY()-B104))</f>
        <v/>
      </c>
      <c r="J104" s="9">
        <f>IF(OR(G104="",H104="Closed"),"",IF(TODAY()&gt;G104,"YES","no"))</f>
        <v/>
      </c>
      <c r="K104" s="9" t="n"/>
    </row>
    <row r="105">
      <c r="A105" s="9">
        <f>IF(E105="","","A-"&amp;TEXT(ROW()-5,"000"))</f>
        <v/>
      </c>
      <c r="B105" s="8" t="n"/>
      <c r="C105" s="9" t="n"/>
      <c r="D105" s="9" t="n"/>
      <c r="E105" s="9" t="n"/>
      <c r="F105" s="9" t="n"/>
      <c r="G105" s="8" t="n"/>
      <c r="H105" s="9" t="n"/>
      <c r="I105" s="9">
        <f>IF(B105="","",IF(H105="Closed","",TODAY()-B105))</f>
        <v/>
      </c>
      <c r="J105" s="9">
        <f>IF(OR(G105="",H105="Closed"),"",IF(TODAY()&gt;G105,"YES","no"))</f>
        <v/>
      </c>
      <c r="K105" s="9" t="n"/>
    </row>
    <row r="106">
      <c r="A106" s="9">
        <f>IF(E106="","","A-"&amp;TEXT(ROW()-5,"000"))</f>
        <v/>
      </c>
      <c r="B106" s="8" t="n"/>
      <c r="C106" s="9" t="n"/>
      <c r="D106" s="9" t="n"/>
      <c r="E106" s="9" t="n"/>
      <c r="F106" s="9" t="n"/>
      <c r="G106" s="8" t="n"/>
      <c r="H106" s="9" t="n"/>
      <c r="I106" s="9">
        <f>IF(B106="","",IF(H106="Closed","",TODAY()-B106))</f>
        <v/>
      </c>
      <c r="J106" s="9">
        <f>IF(OR(G106="",H106="Closed"),"",IF(TODAY()&gt;G106,"YES","no"))</f>
        <v/>
      </c>
      <c r="K106" s="9" t="n"/>
    </row>
    <row r="107">
      <c r="A107" s="9">
        <f>IF(E107="","","A-"&amp;TEXT(ROW()-5,"000"))</f>
        <v/>
      </c>
      <c r="B107" s="8" t="n"/>
      <c r="C107" s="9" t="n"/>
      <c r="D107" s="9" t="n"/>
      <c r="E107" s="9" t="n"/>
      <c r="F107" s="9" t="n"/>
      <c r="G107" s="8" t="n"/>
      <c r="H107" s="9" t="n"/>
      <c r="I107" s="9">
        <f>IF(B107="","",IF(H107="Closed","",TODAY()-B107))</f>
        <v/>
      </c>
      <c r="J107" s="9">
        <f>IF(OR(G107="",H107="Closed"),"",IF(TODAY()&gt;G107,"YES","no"))</f>
        <v/>
      </c>
      <c r="K107" s="9" t="n"/>
    </row>
    <row r="108">
      <c r="A108" s="9">
        <f>IF(E108="","","A-"&amp;TEXT(ROW()-5,"000"))</f>
        <v/>
      </c>
      <c r="B108" s="8" t="n"/>
      <c r="C108" s="9" t="n"/>
      <c r="D108" s="9" t="n"/>
      <c r="E108" s="9" t="n"/>
      <c r="F108" s="9" t="n"/>
      <c r="G108" s="8" t="n"/>
      <c r="H108" s="9" t="n"/>
      <c r="I108" s="9">
        <f>IF(B108="","",IF(H108="Closed","",TODAY()-B108))</f>
        <v/>
      </c>
      <c r="J108" s="9">
        <f>IF(OR(G108="",H108="Closed"),"",IF(TODAY()&gt;G108,"YES","no"))</f>
        <v/>
      </c>
      <c r="K108" s="9" t="n"/>
    </row>
    <row r="109">
      <c r="A109" s="9">
        <f>IF(E109="","","A-"&amp;TEXT(ROW()-5,"000"))</f>
        <v/>
      </c>
      <c r="B109" s="8" t="n"/>
      <c r="C109" s="9" t="n"/>
      <c r="D109" s="9" t="n"/>
      <c r="E109" s="9" t="n"/>
      <c r="F109" s="9" t="n"/>
      <c r="G109" s="8" t="n"/>
      <c r="H109" s="9" t="n"/>
      <c r="I109" s="9">
        <f>IF(B109="","",IF(H109="Closed","",TODAY()-B109))</f>
        <v/>
      </c>
      <c r="J109" s="9">
        <f>IF(OR(G109="",H109="Closed"),"",IF(TODAY()&gt;G109,"YES","no"))</f>
        <v/>
      </c>
      <c r="K109" s="9" t="n"/>
    </row>
    <row r="110">
      <c r="A110" s="9">
        <f>IF(E110="","","A-"&amp;TEXT(ROW()-5,"000"))</f>
        <v/>
      </c>
      <c r="B110" s="8" t="n"/>
      <c r="C110" s="9" t="n"/>
      <c r="D110" s="9" t="n"/>
      <c r="E110" s="9" t="n"/>
      <c r="F110" s="9" t="n"/>
      <c r="G110" s="8" t="n"/>
      <c r="H110" s="9" t="n"/>
      <c r="I110" s="9">
        <f>IF(B110="","",IF(H110="Closed","",TODAY()-B110))</f>
        <v/>
      </c>
      <c r="J110" s="9">
        <f>IF(OR(G110="",H110="Closed"),"",IF(TODAY()&gt;G110,"YES","no"))</f>
        <v/>
      </c>
      <c r="K110" s="9" t="n"/>
    </row>
    <row r="111">
      <c r="A111" s="9">
        <f>IF(E111="","","A-"&amp;TEXT(ROW()-5,"000"))</f>
        <v/>
      </c>
      <c r="B111" s="8" t="n"/>
      <c r="C111" s="9" t="n"/>
      <c r="D111" s="9" t="n"/>
      <c r="E111" s="9" t="n"/>
      <c r="F111" s="9" t="n"/>
      <c r="G111" s="8" t="n"/>
      <c r="H111" s="9" t="n"/>
      <c r="I111" s="9">
        <f>IF(B111="","",IF(H111="Closed","",TODAY()-B111))</f>
        <v/>
      </c>
      <c r="J111" s="9">
        <f>IF(OR(G111="",H111="Closed"),"",IF(TODAY()&gt;G111,"YES","no"))</f>
        <v/>
      </c>
      <c r="K111" s="9" t="n"/>
    </row>
    <row r="112">
      <c r="A112" s="9">
        <f>IF(E112="","","A-"&amp;TEXT(ROW()-5,"000"))</f>
        <v/>
      </c>
      <c r="B112" s="8" t="n"/>
      <c r="C112" s="9" t="n"/>
      <c r="D112" s="9" t="n"/>
      <c r="E112" s="9" t="n"/>
      <c r="F112" s="9" t="n"/>
      <c r="G112" s="8" t="n"/>
      <c r="H112" s="9" t="n"/>
      <c r="I112" s="9">
        <f>IF(B112="","",IF(H112="Closed","",TODAY()-B112))</f>
        <v/>
      </c>
      <c r="J112" s="9">
        <f>IF(OR(G112="",H112="Closed"),"",IF(TODAY()&gt;G112,"YES","no"))</f>
        <v/>
      </c>
      <c r="K112" s="9" t="n"/>
    </row>
    <row r="113">
      <c r="A113" s="9">
        <f>IF(E113="","","A-"&amp;TEXT(ROW()-5,"000"))</f>
        <v/>
      </c>
      <c r="B113" s="8" t="n"/>
      <c r="C113" s="9" t="n"/>
      <c r="D113" s="9" t="n"/>
      <c r="E113" s="9" t="n"/>
      <c r="F113" s="9" t="n"/>
      <c r="G113" s="8" t="n"/>
      <c r="H113" s="9" t="n"/>
      <c r="I113" s="9">
        <f>IF(B113="","",IF(H113="Closed","",TODAY()-B113))</f>
        <v/>
      </c>
      <c r="J113" s="9">
        <f>IF(OR(G113="",H113="Closed"),"",IF(TODAY()&gt;G113,"YES","no"))</f>
        <v/>
      </c>
      <c r="K113" s="9" t="n"/>
    </row>
    <row r="114">
      <c r="A114" s="9">
        <f>IF(E114="","","A-"&amp;TEXT(ROW()-5,"000"))</f>
        <v/>
      </c>
      <c r="B114" s="8" t="n"/>
      <c r="C114" s="9" t="n"/>
      <c r="D114" s="9" t="n"/>
      <c r="E114" s="9" t="n"/>
      <c r="F114" s="9" t="n"/>
      <c r="G114" s="8" t="n"/>
      <c r="H114" s="9" t="n"/>
      <c r="I114" s="9">
        <f>IF(B114="","",IF(H114="Closed","",TODAY()-B114))</f>
        <v/>
      </c>
      <c r="J114" s="9">
        <f>IF(OR(G114="",H114="Closed"),"",IF(TODAY()&gt;G114,"YES","no"))</f>
        <v/>
      </c>
      <c r="K114" s="9" t="n"/>
    </row>
    <row r="115">
      <c r="A115" s="9">
        <f>IF(E115="","","A-"&amp;TEXT(ROW()-5,"000"))</f>
        <v/>
      </c>
      <c r="B115" s="8" t="n"/>
      <c r="C115" s="9" t="n"/>
      <c r="D115" s="9" t="n"/>
      <c r="E115" s="9" t="n"/>
      <c r="F115" s="9" t="n"/>
      <c r="G115" s="8" t="n"/>
      <c r="H115" s="9" t="n"/>
      <c r="I115" s="9">
        <f>IF(B115="","",IF(H115="Closed","",TODAY()-B115))</f>
        <v/>
      </c>
      <c r="J115" s="9">
        <f>IF(OR(G115="",H115="Closed"),"",IF(TODAY()&gt;G115,"YES","no"))</f>
        <v/>
      </c>
      <c r="K115" s="9" t="n"/>
    </row>
    <row r="116">
      <c r="A116" s="9">
        <f>IF(E116="","","A-"&amp;TEXT(ROW()-5,"000"))</f>
        <v/>
      </c>
      <c r="B116" s="8" t="n"/>
      <c r="C116" s="9" t="n"/>
      <c r="D116" s="9" t="n"/>
      <c r="E116" s="9" t="n"/>
      <c r="F116" s="9" t="n"/>
      <c r="G116" s="8" t="n"/>
      <c r="H116" s="9" t="n"/>
      <c r="I116" s="9">
        <f>IF(B116="","",IF(H116="Closed","",TODAY()-B116))</f>
        <v/>
      </c>
      <c r="J116" s="9">
        <f>IF(OR(G116="",H116="Closed"),"",IF(TODAY()&gt;G116,"YES","no"))</f>
        <v/>
      </c>
      <c r="K116" s="9" t="n"/>
    </row>
    <row r="117">
      <c r="A117" s="9">
        <f>IF(E117="","","A-"&amp;TEXT(ROW()-5,"000"))</f>
        <v/>
      </c>
      <c r="B117" s="8" t="n"/>
      <c r="C117" s="9" t="n"/>
      <c r="D117" s="9" t="n"/>
      <c r="E117" s="9" t="n"/>
      <c r="F117" s="9" t="n"/>
      <c r="G117" s="8" t="n"/>
      <c r="H117" s="9" t="n"/>
      <c r="I117" s="9">
        <f>IF(B117="","",IF(H117="Closed","",TODAY()-B117))</f>
        <v/>
      </c>
      <c r="J117" s="9">
        <f>IF(OR(G117="",H117="Closed"),"",IF(TODAY()&gt;G117,"YES","no"))</f>
        <v/>
      </c>
      <c r="K117" s="9" t="n"/>
    </row>
    <row r="118">
      <c r="A118" s="9">
        <f>IF(E118="","","A-"&amp;TEXT(ROW()-5,"000"))</f>
        <v/>
      </c>
      <c r="B118" s="8" t="n"/>
      <c r="C118" s="9" t="n"/>
      <c r="D118" s="9" t="n"/>
      <c r="E118" s="9" t="n"/>
      <c r="F118" s="9" t="n"/>
      <c r="G118" s="8" t="n"/>
      <c r="H118" s="9" t="n"/>
      <c r="I118" s="9">
        <f>IF(B118="","",IF(H118="Closed","",TODAY()-B118))</f>
        <v/>
      </c>
      <c r="J118" s="9">
        <f>IF(OR(G118="",H118="Closed"),"",IF(TODAY()&gt;G118,"YES","no"))</f>
        <v/>
      </c>
      <c r="K118" s="9" t="n"/>
    </row>
    <row r="119">
      <c r="A119" s="9">
        <f>IF(E119="","","A-"&amp;TEXT(ROW()-5,"000"))</f>
        <v/>
      </c>
      <c r="B119" s="8" t="n"/>
      <c r="C119" s="9" t="n"/>
      <c r="D119" s="9" t="n"/>
      <c r="E119" s="9" t="n"/>
      <c r="F119" s="9" t="n"/>
      <c r="G119" s="8" t="n"/>
      <c r="H119" s="9" t="n"/>
      <c r="I119" s="9">
        <f>IF(B119="","",IF(H119="Closed","",TODAY()-B119))</f>
        <v/>
      </c>
      <c r="J119" s="9">
        <f>IF(OR(G119="",H119="Closed"),"",IF(TODAY()&gt;G119,"YES","no"))</f>
        <v/>
      </c>
      <c r="K119" s="9" t="n"/>
    </row>
    <row r="120">
      <c r="A120" s="9">
        <f>IF(E120="","","A-"&amp;TEXT(ROW()-5,"000"))</f>
        <v/>
      </c>
      <c r="B120" s="8" t="n"/>
      <c r="C120" s="9" t="n"/>
      <c r="D120" s="9" t="n"/>
      <c r="E120" s="9" t="n"/>
      <c r="F120" s="9" t="n"/>
      <c r="G120" s="8" t="n"/>
      <c r="H120" s="9" t="n"/>
      <c r="I120" s="9">
        <f>IF(B120="","",IF(H120="Closed","",TODAY()-B120))</f>
        <v/>
      </c>
      <c r="J120" s="9">
        <f>IF(OR(G120="",H120="Closed"),"",IF(TODAY()&gt;G120,"YES","no"))</f>
        <v/>
      </c>
      <c r="K120" s="9" t="n"/>
    </row>
    <row r="121">
      <c r="A121" s="9">
        <f>IF(E121="","","A-"&amp;TEXT(ROW()-5,"000"))</f>
        <v/>
      </c>
      <c r="B121" s="8" t="n"/>
      <c r="C121" s="9" t="n"/>
      <c r="D121" s="9" t="n"/>
      <c r="E121" s="9" t="n"/>
      <c r="F121" s="9" t="n"/>
      <c r="G121" s="8" t="n"/>
      <c r="H121" s="9" t="n"/>
      <c r="I121" s="9">
        <f>IF(B121="","",IF(H121="Closed","",TODAY()-B121))</f>
        <v/>
      </c>
      <c r="J121" s="9">
        <f>IF(OR(G121="",H121="Closed"),"",IF(TODAY()&gt;G121,"YES","no"))</f>
        <v/>
      </c>
      <c r="K121" s="9" t="n"/>
    </row>
    <row r="122">
      <c r="A122" s="9">
        <f>IF(E122="","","A-"&amp;TEXT(ROW()-5,"000"))</f>
        <v/>
      </c>
      <c r="B122" s="8" t="n"/>
      <c r="C122" s="9" t="n"/>
      <c r="D122" s="9" t="n"/>
      <c r="E122" s="9" t="n"/>
      <c r="F122" s="9" t="n"/>
      <c r="G122" s="8" t="n"/>
      <c r="H122" s="9" t="n"/>
      <c r="I122" s="9">
        <f>IF(B122="","",IF(H122="Closed","",TODAY()-B122))</f>
        <v/>
      </c>
      <c r="J122" s="9">
        <f>IF(OR(G122="",H122="Closed"),"",IF(TODAY()&gt;G122,"YES","no"))</f>
        <v/>
      </c>
      <c r="K122" s="9" t="n"/>
    </row>
    <row r="123">
      <c r="A123" s="9">
        <f>IF(E123="","","A-"&amp;TEXT(ROW()-5,"000"))</f>
        <v/>
      </c>
      <c r="B123" s="8" t="n"/>
      <c r="C123" s="9" t="n"/>
      <c r="D123" s="9" t="n"/>
      <c r="E123" s="9" t="n"/>
      <c r="F123" s="9" t="n"/>
      <c r="G123" s="8" t="n"/>
      <c r="H123" s="9" t="n"/>
      <c r="I123" s="9">
        <f>IF(B123="","",IF(H123="Closed","",TODAY()-B123))</f>
        <v/>
      </c>
      <c r="J123" s="9">
        <f>IF(OR(G123="",H123="Closed"),"",IF(TODAY()&gt;G123,"YES","no"))</f>
        <v/>
      </c>
      <c r="K123" s="9" t="n"/>
    </row>
    <row r="124">
      <c r="A124" s="9">
        <f>IF(E124="","","A-"&amp;TEXT(ROW()-5,"000"))</f>
        <v/>
      </c>
      <c r="B124" s="8" t="n"/>
      <c r="C124" s="9" t="n"/>
      <c r="D124" s="9" t="n"/>
      <c r="E124" s="9" t="n"/>
      <c r="F124" s="9" t="n"/>
      <c r="G124" s="8" t="n"/>
      <c r="H124" s="9" t="n"/>
      <c r="I124" s="9">
        <f>IF(B124="","",IF(H124="Closed","",TODAY()-B124))</f>
        <v/>
      </c>
      <c r="J124" s="9">
        <f>IF(OR(G124="",H124="Closed"),"",IF(TODAY()&gt;G124,"YES","no"))</f>
        <v/>
      </c>
      <c r="K124" s="9" t="n"/>
    </row>
    <row r="125">
      <c r="A125" s="9">
        <f>IF(E125="","","A-"&amp;TEXT(ROW()-5,"000"))</f>
        <v/>
      </c>
      <c r="B125" s="8" t="n"/>
      <c r="C125" s="9" t="n"/>
      <c r="D125" s="9" t="n"/>
      <c r="E125" s="9" t="n"/>
      <c r="F125" s="9" t="n"/>
      <c r="G125" s="8" t="n"/>
      <c r="H125" s="9" t="n"/>
      <c r="I125" s="9">
        <f>IF(B125="","",IF(H125="Closed","",TODAY()-B125))</f>
        <v/>
      </c>
      <c r="J125" s="9">
        <f>IF(OR(G125="",H125="Closed"),"",IF(TODAY()&gt;G125,"YES","no"))</f>
        <v/>
      </c>
      <c r="K125" s="9" t="n"/>
    </row>
    <row r="126">
      <c r="A126" s="9">
        <f>IF(E126="","","A-"&amp;TEXT(ROW()-5,"000"))</f>
        <v/>
      </c>
      <c r="B126" s="8" t="n"/>
      <c r="C126" s="9" t="n"/>
      <c r="D126" s="9" t="n"/>
      <c r="E126" s="9" t="n"/>
      <c r="F126" s="9" t="n"/>
      <c r="G126" s="8" t="n"/>
      <c r="H126" s="9" t="n"/>
      <c r="I126" s="9">
        <f>IF(B126="","",IF(H126="Closed","",TODAY()-B126))</f>
        <v/>
      </c>
      <c r="J126" s="9">
        <f>IF(OR(G126="",H126="Closed"),"",IF(TODAY()&gt;G126,"YES","no"))</f>
        <v/>
      </c>
      <c r="K126" s="9" t="n"/>
    </row>
    <row r="127">
      <c r="A127" s="9">
        <f>IF(E127="","","A-"&amp;TEXT(ROW()-5,"000"))</f>
        <v/>
      </c>
      <c r="B127" s="8" t="n"/>
      <c r="C127" s="9" t="n"/>
      <c r="D127" s="9" t="n"/>
      <c r="E127" s="9" t="n"/>
      <c r="F127" s="9" t="n"/>
      <c r="G127" s="8" t="n"/>
      <c r="H127" s="9" t="n"/>
      <c r="I127" s="9">
        <f>IF(B127="","",IF(H127="Closed","",TODAY()-B127))</f>
        <v/>
      </c>
      <c r="J127" s="9">
        <f>IF(OR(G127="",H127="Closed"),"",IF(TODAY()&gt;G127,"YES","no"))</f>
        <v/>
      </c>
      <c r="K127" s="9" t="n"/>
    </row>
    <row r="128">
      <c r="A128" s="9">
        <f>IF(E128="","","A-"&amp;TEXT(ROW()-5,"000"))</f>
        <v/>
      </c>
      <c r="B128" s="8" t="n"/>
      <c r="C128" s="9" t="n"/>
      <c r="D128" s="9" t="n"/>
      <c r="E128" s="9" t="n"/>
      <c r="F128" s="9" t="n"/>
      <c r="G128" s="8" t="n"/>
      <c r="H128" s="9" t="n"/>
      <c r="I128" s="9">
        <f>IF(B128="","",IF(H128="Closed","",TODAY()-B128))</f>
        <v/>
      </c>
      <c r="J128" s="9">
        <f>IF(OR(G128="",H128="Closed"),"",IF(TODAY()&gt;G128,"YES","no"))</f>
        <v/>
      </c>
      <c r="K128" s="9" t="n"/>
    </row>
    <row r="129">
      <c r="A129" s="9">
        <f>IF(E129="","","A-"&amp;TEXT(ROW()-5,"000"))</f>
        <v/>
      </c>
      <c r="B129" s="8" t="n"/>
      <c r="C129" s="9" t="n"/>
      <c r="D129" s="9" t="n"/>
      <c r="E129" s="9" t="n"/>
      <c r="F129" s="9" t="n"/>
      <c r="G129" s="8" t="n"/>
      <c r="H129" s="9" t="n"/>
      <c r="I129" s="9">
        <f>IF(B129="","",IF(H129="Closed","",TODAY()-B129))</f>
        <v/>
      </c>
      <c r="J129" s="9">
        <f>IF(OR(G129="",H129="Closed"),"",IF(TODAY()&gt;G129,"YES","no"))</f>
        <v/>
      </c>
      <c r="K129" s="9" t="n"/>
    </row>
    <row r="130">
      <c r="A130" s="9">
        <f>IF(E130="","","A-"&amp;TEXT(ROW()-5,"000"))</f>
        <v/>
      </c>
      <c r="B130" s="8" t="n"/>
      <c r="C130" s="9" t="n"/>
      <c r="D130" s="9" t="n"/>
      <c r="E130" s="9" t="n"/>
      <c r="F130" s="9" t="n"/>
      <c r="G130" s="8" t="n"/>
      <c r="H130" s="9" t="n"/>
      <c r="I130" s="9">
        <f>IF(B130="","",IF(H130="Closed","",TODAY()-B130))</f>
        <v/>
      </c>
      <c r="J130" s="9">
        <f>IF(OR(G130="",H130="Closed"),"",IF(TODAY()&gt;G130,"YES","no"))</f>
        <v/>
      </c>
      <c r="K130" s="9" t="n"/>
    </row>
    <row r="131">
      <c r="A131" s="9">
        <f>IF(E131="","","A-"&amp;TEXT(ROW()-5,"000"))</f>
        <v/>
      </c>
      <c r="B131" s="8" t="n"/>
      <c r="C131" s="9" t="n"/>
      <c r="D131" s="9" t="n"/>
      <c r="E131" s="9" t="n"/>
      <c r="F131" s="9" t="n"/>
      <c r="G131" s="8" t="n"/>
      <c r="H131" s="9" t="n"/>
      <c r="I131" s="9">
        <f>IF(B131="","",IF(H131="Closed","",TODAY()-B131))</f>
        <v/>
      </c>
      <c r="J131" s="9">
        <f>IF(OR(G131="",H131="Closed"),"",IF(TODAY()&gt;G131,"YES","no"))</f>
        <v/>
      </c>
      <c r="K131" s="9" t="n"/>
    </row>
    <row r="132">
      <c r="A132" s="9">
        <f>IF(E132="","","A-"&amp;TEXT(ROW()-5,"000"))</f>
        <v/>
      </c>
      <c r="B132" s="8" t="n"/>
      <c r="C132" s="9" t="n"/>
      <c r="D132" s="9" t="n"/>
      <c r="E132" s="9" t="n"/>
      <c r="F132" s="9" t="n"/>
      <c r="G132" s="8" t="n"/>
      <c r="H132" s="9" t="n"/>
      <c r="I132" s="9">
        <f>IF(B132="","",IF(H132="Closed","",TODAY()-B132))</f>
        <v/>
      </c>
      <c r="J132" s="9">
        <f>IF(OR(G132="",H132="Closed"),"",IF(TODAY()&gt;G132,"YES","no"))</f>
        <v/>
      </c>
      <c r="K132" s="9" t="n"/>
    </row>
    <row r="133">
      <c r="A133" s="9">
        <f>IF(E133="","","A-"&amp;TEXT(ROW()-5,"000"))</f>
        <v/>
      </c>
      <c r="B133" s="8" t="n"/>
      <c r="C133" s="9" t="n"/>
      <c r="D133" s="9" t="n"/>
      <c r="E133" s="9" t="n"/>
      <c r="F133" s="9" t="n"/>
      <c r="G133" s="8" t="n"/>
      <c r="H133" s="9" t="n"/>
      <c r="I133" s="9">
        <f>IF(B133="","",IF(H133="Closed","",TODAY()-B133))</f>
        <v/>
      </c>
      <c r="J133" s="9">
        <f>IF(OR(G133="",H133="Closed"),"",IF(TODAY()&gt;G133,"YES","no"))</f>
        <v/>
      </c>
      <c r="K133" s="9" t="n"/>
    </row>
    <row r="134">
      <c r="A134" s="9">
        <f>IF(E134="","","A-"&amp;TEXT(ROW()-5,"000"))</f>
        <v/>
      </c>
      <c r="B134" s="8" t="n"/>
      <c r="C134" s="9" t="n"/>
      <c r="D134" s="9" t="n"/>
      <c r="E134" s="9" t="n"/>
      <c r="F134" s="9" t="n"/>
      <c r="G134" s="8" t="n"/>
      <c r="H134" s="9" t="n"/>
      <c r="I134" s="9">
        <f>IF(B134="","",IF(H134="Closed","",TODAY()-B134))</f>
        <v/>
      </c>
      <c r="J134" s="9">
        <f>IF(OR(G134="",H134="Closed"),"",IF(TODAY()&gt;G134,"YES","no"))</f>
        <v/>
      </c>
      <c r="K134" s="9" t="n"/>
    </row>
    <row r="135">
      <c r="A135" s="9">
        <f>IF(E135="","","A-"&amp;TEXT(ROW()-5,"000"))</f>
        <v/>
      </c>
      <c r="B135" s="8" t="n"/>
      <c r="C135" s="9" t="n"/>
      <c r="D135" s="9" t="n"/>
      <c r="E135" s="9" t="n"/>
      <c r="F135" s="9" t="n"/>
      <c r="G135" s="8" t="n"/>
      <c r="H135" s="9" t="n"/>
      <c r="I135" s="9">
        <f>IF(B135="","",IF(H135="Closed","",TODAY()-B135))</f>
        <v/>
      </c>
      <c r="J135" s="9">
        <f>IF(OR(G135="",H135="Closed"),"",IF(TODAY()&gt;G135,"YES","no"))</f>
        <v/>
      </c>
      <c r="K135" s="9" t="n"/>
    </row>
    <row r="136">
      <c r="A136" s="9">
        <f>IF(E136="","","A-"&amp;TEXT(ROW()-5,"000"))</f>
        <v/>
      </c>
      <c r="B136" s="8" t="n"/>
      <c r="C136" s="9" t="n"/>
      <c r="D136" s="9" t="n"/>
      <c r="E136" s="9" t="n"/>
      <c r="F136" s="9" t="n"/>
      <c r="G136" s="8" t="n"/>
      <c r="H136" s="9" t="n"/>
      <c r="I136" s="9">
        <f>IF(B136="","",IF(H136="Closed","",TODAY()-B136))</f>
        <v/>
      </c>
      <c r="J136" s="9">
        <f>IF(OR(G136="",H136="Closed"),"",IF(TODAY()&gt;G136,"YES","no"))</f>
        <v/>
      </c>
      <c r="K136" s="9" t="n"/>
    </row>
    <row r="137">
      <c r="A137" s="9">
        <f>IF(E137="","","A-"&amp;TEXT(ROW()-5,"000"))</f>
        <v/>
      </c>
      <c r="B137" s="8" t="n"/>
      <c r="C137" s="9" t="n"/>
      <c r="D137" s="9" t="n"/>
      <c r="E137" s="9" t="n"/>
      <c r="F137" s="9" t="n"/>
      <c r="G137" s="8" t="n"/>
      <c r="H137" s="9" t="n"/>
      <c r="I137" s="9">
        <f>IF(B137="","",IF(H137="Closed","",TODAY()-B137))</f>
        <v/>
      </c>
      <c r="J137" s="9">
        <f>IF(OR(G137="",H137="Closed"),"",IF(TODAY()&gt;G137,"YES","no"))</f>
        <v/>
      </c>
      <c r="K137" s="9" t="n"/>
    </row>
    <row r="138">
      <c r="A138" s="9">
        <f>IF(E138="","","A-"&amp;TEXT(ROW()-5,"000"))</f>
        <v/>
      </c>
      <c r="B138" s="8" t="n"/>
      <c r="C138" s="9" t="n"/>
      <c r="D138" s="9" t="n"/>
      <c r="E138" s="9" t="n"/>
      <c r="F138" s="9" t="n"/>
      <c r="G138" s="8" t="n"/>
      <c r="H138" s="9" t="n"/>
      <c r="I138" s="9">
        <f>IF(B138="","",IF(H138="Closed","",TODAY()-B138))</f>
        <v/>
      </c>
      <c r="J138" s="9">
        <f>IF(OR(G138="",H138="Closed"),"",IF(TODAY()&gt;G138,"YES","no"))</f>
        <v/>
      </c>
      <c r="K138" s="9" t="n"/>
    </row>
    <row r="139">
      <c r="A139" s="9">
        <f>IF(E139="","","A-"&amp;TEXT(ROW()-5,"000"))</f>
        <v/>
      </c>
      <c r="B139" s="8" t="n"/>
      <c r="C139" s="9" t="n"/>
      <c r="D139" s="9" t="n"/>
      <c r="E139" s="9" t="n"/>
      <c r="F139" s="9" t="n"/>
      <c r="G139" s="8" t="n"/>
      <c r="H139" s="9" t="n"/>
      <c r="I139" s="9">
        <f>IF(B139="","",IF(H139="Closed","",TODAY()-B139))</f>
        <v/>
      </c>
      <c r="J139" s="9">
        <f>IF(OR(G139="",H139="Closed"),"",IF(TODAY()&gt;G139,"YES","no"))</f>
        <v/>
      </c>
      <c r="K139" s="9" t="n"/>
    </row>
    <row r="140">
      <c r="A140" s="9">
        <f>IF(E140="","","A-"&amp;TEXT(ROW()-5,"000"))</f>
        <v/>
      </c>
      <c r="B140" s="8" t="n"/>
      <c r="C140" s="9" t="n"/>
      <c r="D140" s="9" t="n"/>
      <c r="E140" s="9" t="n"/>
      <c r="F140" s="9" t="n"/>
      <c r="G140" s="8" t="n"/>
      <c r="H140" s="9" t="n"/>
      <c r="I140" s="9">
        <f>IF(B140="","",IF(H140="Closed","",TODAY()-B140))</f>
        <v/>
      </c>
      <c r="J140" s="9">
        <f>IF(OR(G140="",H140="Closed"),"",IF(TODAY()&gt;G140,"YES","no"))</f>
        <v/>
      </c>
      <c r="K140" s="9" t="n"/>
    </row>
    <row r="141">
      <c r="A141" s="9">
        <f>IF(E141="","","A-"&amp;TEXT(ROW()-5,"000"))</f>
        <v/>
      </c>
      <c r="B141" s="8" t="n"/>
      <c r="C141" s="9" t="n"/>
      <c r="D141" s="9" t="n"/>
      <c r="E141" s="9" t="n"/>
      <c r="F141" s="9" t="n"/>
      <c r="G141" s="8" t="n"/>
      <c r="H141" s="9" t="n"/>
      <c r="I141" s="9">
        <f>IF(B141="","",IF(H141="Closed","",TODAY()-B141))</f>
        <v/>
      </c>
      <c r="J141" s="9">
        <f>IF(OR(G141="",H141="Closed"),"",IF(TODAY()&gt;G141,"YES","no"))</f>
        <v/>
      </c>
      <c r="K141" s="9" t="n"/>
    </row>
    <row r="142">
      <c r="A142" s="9">
        <f>IF(E142="","","A-"&amp;TEXT(ROW()-5,"000"))</f>
        <v/>
      </c>
      <c r="B142" s="8" t="n"/>
      <c r="C142" s="9" t="n"/>
      <c r="D142" s="9" t="n"/>
      <c r="E142" s="9" t="n"/>
      <c r="F142" s="9" t="n"/>
      <c r="G142" s="8" t="n"/>
      <c r="H142" s="9" t="n"/>
      <c r="I142" s="9">
        <f>IF(B142="","",IF(H142="Closed","",TODAY()-B142))</f>
        <v/>
      </c>
      <c r="J142" s="9">
        <f>IF(OR(G142="",H142="Closed"),"",IF(TODAY()&gt;G142,"YES","no"))</f>
        <v/>
      </c>
      <c r="K142" s="9" t="n"/>
    </row>
    <row r="143">
      <c r="A143" s="9">
        <f>IF(E143="","","A-"&amp;TEXT(ROW()-5,"000"))</f>
        <v/>
      </c>
      <c r="B143" s="8" t="n"/>
      <c r="C143" s="9" t="n"/>
      <c r="D143" s="9" t="n"/>
      <c r="E143" s="9" t="n"/>
      <c r="F143" s="9" t="n"/>
      <c r="G143" s="8" t="n"/>
      <c r="H143" s="9" t="n"/>
      <c r="I143" s="9">
        <f>IF(B143="","",IF(H143="Closed","",TODAY()-B143))</f>
        <v/>
      </c>
      <c r="J143" s="9">
        <f>IF(OR(G143="",H143="Closed"),"",IF(TODAY()&gt;G143,"YES","no"))</f>
        <v/>
      </c>
      <c r="K143" s="9" t="n"/>
    </row>
    <row r="144">
      <c r="A144" s="9">
        <f>IF(E144="","","A-"&amp;TEXT(ROW()-5,"000"))</f>
        <v/>
      </c>
      <c r="B144" s="8" t="n"/>
      <c r="C144" s="9" t="n"/>
      <c r="D144" s="9" t="n"/>
      <c r="E144" s="9" t="n"/>
      <c r="F144" s="9" t="n"/>
      <c r="G144" s="8" t="n"/>
      <c r="H144" s="9" t="n"/>
      <c r="I144" s="9">
        <f>IF(B144="","",IF(H144="Closed","",TODAY()-B144))</f>
        <v/>
      </c>
      <c r="J144" s="9">
        <f>IF(OR(G144="",H144="Closed"),"",IF(TODAY()&gt;G144,"YES","no"))</f>
        <v/>
      </c>
      <c r="K144" s="9" t="n"/>
    </row>
    <row r="145">
      <c r="A145" s="9">
        <f>IF(E145="","","A-"&amp;TEXT(ROW()-5,"000"))</f>
        <v/>
      </c>
      <c r="B145" s="8" t="n"/>
      <c r="C145" s="9" t="n"/>
      <c r="D145" s="9" t="n"/>
      <c r="E145" s="9" t="n"/>
      <c r="F145" s="9" t="n"/>
      <c r="G145" s="8" t="n"/>
      <c r="H145" s="9" t="n"/>
      <c r="I145" s="9">
        <f>IF(B145="","",IF(H145="Closed","",TODAY()-B145))</f>
        <v/>
      </c>
      <c r="J145" s="9">
        <f>IF(OR(G145="",H145="Closed"),"",IF(TODAY()&gt;G145,"YES","no"))</f>
        <v/>
      </c>
      <c r="K145" s="9" t="n"/>
    </row>
    <row r="146">
      <c r="A146" s="9">
        <f>IF(E146="","","A-"&amp;TEXT(ROW()-5,"000"))</f>
        <v/>
      </c>
      <c r="B146" s="8" t="n"/>
      <c r="C146" s="9" t="n"/>
      <c r="D146" s="9" t="n"/>
      <c r="E146" s="9" t="n"/>
      <c r="F146" s="9" t="n"/>
      <c r="G146" s="8" t="n"/>
      <c r="H146" s="9" t="n"/>
      <c r="I146" s="9">
        <f>IF(B146="","",IF(H146="Closed","",TODAY()-B146))</f>
        <v/>
      </c>
      <c r="J146" s="9">
        <f>IF(OR(G146="",H146="Closed"),"",IF(TODAY()&gt;G146,"YES","no"))</f>
        <v/>
      </c>
      <c r="K146" s="9" t="n"/>
    </row>
    <row r="147">
      <c r="A147" s="9">
        <f>IF(E147="","","A-"&amp;TEXT(ROW()-5,"000"))</f>
        <v/>
      </c>
      <c r="B147" s="8" t="n"/>
      <c r="C147" s="9" t="n"/>
      <c r="D147" s="9" t="n"/>
      <c r="E147" s="9" t="n"/>
      <c r="F147" s="9" t="n"/>
      <c r="G147" s="8" t="n"/>
      <c r="H147" s="9" t="n"/>
      <c r="I147" s="9">
        <f>IF(B147="","",IF(H147="Closed","",TODAY()-B147))</f>
        <v/>
      </c>
      <c r="J147" s="9">
        <f>IF(OR(G147="",H147="Closed"),"",IF(TODAY()&gt;G147,"YES","no"))</f>
        <v/>
      </c>
      <c r="K147" s="9" t="n"/>
    </row>
    <row r="148">
      <c r="A148" s="9">
        <f>IF(E148="","","A-"&amp;TEXT(ROW()-5,"000"))</f>
        <v/>
      </c>
      <c r="B148" s="8" t="n"/>
      <c r="C148" s="9" t="n"/>
      <c r="D148" s="9" t="n"/>
      <c r="E148" s="9" t="n"/>
      <c r="F148" s="9" t="n"/>
      <c r="G148" s="8" t="n"/>
      <c r="H148" s="9" t="n"/>
      <c r="I148" s="9">
        <f>IF(B148="","",IF(H148="Closed","",TODAY()-B148))</f>
        <v/>
      </c>
      <c r="J148" s="9">
        <f>IF(OR(G148="",H148="Closed"),"",IF(TODAY()&gt;G148,"YES","no"))</f>
        <v/>
      </c>
      <c r="K148" s="9" t="n"/>
    </row>
    <row r="149">
      <c r="A149" s="9">
        <f>IF(E149="","","A-"&amp;TEXT(ROW()-5,"000"))</f>
        <v/>
      </c>
      <c r="B149" s="8" t="n"/>
      <c r="C149" s="9" t="n"/>
      <c r="D149" s="9" t="n"/>
      <c r="E149" s="9" t="n"/>
      <c r="F149" s="9" t="n"/>
      <c r="G149" s="8" t="n"/>
      <c r="H149" s="9" t="n"/>
      <c r="I149" s="9">
        <f>IF(B149="","",IF(H149="Closed","",TODAY()-B149))</f>
        <v/>
      </c>
      <c r="J149" s="9">
        <f>IF(OR(G149="",H149="Closed"),"",IF(TODAY()&gt;G149,"YES","no"))</f>
        <v/>
      </c>
      <c r="K149" s="9" t="n"/>
    </row>
    <row r="150">
      <c r="A150" s="9">
        <f>IF(E150="","","A-"&amp;TEXT(ROW()-5,"000"))</f>
        <v/>
      </c>
      <c r="B150" s="8" t="n"/>
      <c r="C150" s="9" t="n"/>
      <c r="D150" s="9" t="n"/>
      <c r="E150" s="9" t="n"/>
      <c r="F150" s="9" t="n"/>
      <c r="G150" s="8" t="n"/>
      <c r="H150" s="9" t="n"/>
      <c r="I150" s="9">
        <f>IF(B150="","",IF(H150="Closed","",TODAY()-B150))</f>
        <v/>
      </c>
      <c r="J150" s="9">
        <f>IF(OR(G150="",H150="Closed"),"",IF(TODAY()&gt;G150,"YES","no"))</f>
        <v/>
      </c>
      <c r="K150" s="9" t="n"/>
    </row>
    <row r="151">
      <c r="A151" s="9">
        <f>IF(E151="","","A-"&amp;TEXT(ROW()-5,"000"))</f>
        <v/>
      </c>
      <c r="B151" s="8" t="n"/>
      <c r="C151" s="9" t="n"/>
      <c r="D151" s="9" t="n"/>
      <c r="E151" s="9" t="n"/>
      <c r="F151" s="9" t="n"/>
      <c r="G151" s="8" t="n"/>
      <c r="H151" s="9" t="n"/>
      <c r="I151" s="9">
        <f>IF(B151="","",IF(H151="Closed","",TODAY()-B151))</f>
        <v/>
      </c>
      <c r="J151" s="9">
        <f>IF(OR(G151="",H151="Closed"),"",IF(TODAY()&gt;G151,"YES","no"))</f>
        <v/>
      </c>
      <c r="K151" s="9" t="n"/>
    </row>
    <row r="152">
      <c r="A152" s="9">
        <f>IF(E152="","","A-"&amp;TEXT(ROW()-5,"000"))</f>
        <v/>
      </c>
      <c r="B152" s="8" t="n"/>
      <c r="C152" s="9" t="n"/>
      <c r="D152" s="9" t="n"/>
      <c r="E152" s="9" t="n"/>
      <c r="F152" s="9" t="n"/>
      <c r="G152" s="8" t="n"/>
      <c r="H152" s="9" t="n"/>
      <c r="I152" s="9">
        <f>IF(B152="","",IF(H152="Closed","",TODAY()-B152))</f>
        <v/>
      </c>
      <c r="J152" s="9">
        <f>IF(OR(G152="",H152="Closed"),"",IF(TODAY()&gt;G152,"YES","no"))</f>
        <v/>
      </c>
      <c r="K152" s="9" t="n"/>
    </row>
    <row r="153">
      <c r="A153" s="9">
        <f>IF(E153="","","A-"&amp;TEXT(ROW()-5,"000"))</f>
        <v/>
      </c>
      <c r="B153" s="8" t="n"/>
      <c r="C153" s="9" t="n"/>
      <c r="D153" s="9" t="n"/>
      <c r="E153" s="9" t="n"/>
      <c r="F153" s="9" t="n"/>
      <c r="G153" s="8" t="n"/>
      <c r="H153" s="9" t="n"/>
      <c r="I153" s="9">
        <f>IF(B153="","",IF(H153="Closed","",TODAY()-B153))</f>
        <v/>
      </c>
      <c r="J153" s="9">
        <f>IF(OR(G153="",H153="Closed"),"",IF(TODAY()&gt;G153,"YES","no"))</f>
        <v/>
      </c>
      <c r="K153" s="9" t="n"/>
    </row>
    <row r="154">
      <c r="A154" s="9">
        <f>IF(E154="","","A-"&amp;TEXT(ROW()-5,"000"))</f>
        <v/>
      </c>
      <c r="B154" s="8" t="n"/>
      <c r="C154" s="9" t="n"/>
      <c r="D154" s="9" t="n"/>
      <c r="E154" s="9" t="n"/>
      <c r="F154" s="9" t="n"/>
      <c r="G154" s="8" t="n"/>
      <c r="H154" s="9" t="n"/>
      <c r="I154" s="9">
        <f>IF(B154="","",IF(H154="Closed","",TODAY()-B154))</f>
        <v/>
      </c>
      <c r="J154" s="9">
        <f>IF(OR(G154="",H154="Closed"),"",IF(TODAY()&gt;G154,"YES","no"))</f>
        <v/>
      </c>
      <c r="K154" s="9" t="n"/>
    </row>
    <row r="155">
      <c r="A155" s="9">
        <f>IF(E155="","","A-"&amp;TEXT(ROW()-5,"000"))</f>
        <v/>
      </c>
      <c r="B155" s="8" t="n"/>
      <c r="C155" s="9" t="n"/>
      <c r="D155" s="9" t="n"/>
      <c r="E155" s="9" t="n"/>
      <c r="F155" s="9" t="n"/>
      <c r="G155" s="8" t="n"/>
      <c r="H155" s="9" t="n"/>
      <c r="I155" s="9">
        <f>IF(B155="","",IF(H155="Closed","",TODAY()-B155))</f>
        <v/>
      </c>
      <c r="J155" s="9">
        <f>IF(OR(G155="",H155="Closed"),"",IF(TODAY()&gt;G155,"YES","no"))</f>
        <v/>
      </c>
      <c r="K155" s="9" t="n"/>
    </row>
    <row r="156">
      <c r="A156" s="9">
        <f>IF(E156="","","A-"&amp;TEXT(ROW()-5,"000"))</f>
        <v/>
      </c>
      <c r="B156" s="8" t="n"/>
      <c r="C156" s="9" t="n"/>
      <c r="D156" s="9" t="n"/>
      <c r="E156" s="9" t="n"/>
      <c r="F156" s="9" t="n"/>
      <c r="G156" s="8" t="n"/>
      <c r="H156" s="9" t="n"/>
      <c r="I156" s="9">
        <f>IF(B156="","",IF(H156="Closed","",TODAY()-B156))</f>
        <v/>
      </c>
      <c r="J156" s="9">
        <f>IF(OR(G156="",H156="Closed"),"",IF(TODAY()&gt;G156,"YES","no"))</f>
        <v/>
      </c>
      <c r="K156" s="9" t="n"/>
    </row>
    <row r="157">
      <c r="A157" s="9">
        <f>IF(E157="","","A-"&amp;TEXT(ROW()-5,"000"))</f>
        <v/>
      </c>
      <c r="B157" s="8" t="n"/>
      <c r="C157" s="9" t="n"/>
      <c r="D157" s="9" t="n"/>
      <c r="E157" s="9" t="n"/>
      <c r="F157" s="9" t="n"/>
      <c r="G157" s="8" t="n"/>
      <c r="H157" s="9" t="n"/>
      <c r="I157" s="9">
        <f>IF(B157="","",IF(H157="Closed","",TODAY()-B157))</f>
        <v/>
      </c>
      <c r="J157" s="9">
        <f>IF(OR(G157="",H157="Closed"),"",IF(TODAY()&gt;G157,"YES","no"))</f>
        <v/>
      </c>
      <c r="K157" s="9" t="n"/>
    </row>
    <row r="158">
      <c r="A158" s="9">
        <f>IF(E158="","","A-"&amp;TEXT(ROW()-5,"000"))</f>
        <v/>
      </c>
      <c r="B158" s="8" t="n"/>
      <c r="C158" s="9" t="n"/>
      <c r="D158" s="9" t="n"/>
      <c r="E158" s="9" t="n"/>
      <c r="F158" s="9" t="n"/>
      <c r="G158" s="8" t="n"/>
      <c r="H158" s="9" t="n"/>
      <c r="I158" s="9">
        <f>IF(B158="","",IF(H158="Closed","",TODAY()-B158))</f>
        <v/>
      </c>
      <c r="J158" s="9">
        <f>IF(OR(G158="",H158="Closed"),"",IF(TODAY()&gt;G158,"YES","no"))</f>
        <v/>
      </c>
      <c r="K158" s="9" t="n"/>
    </row>
    <row r="159">
      <c r="A159" s="9">
        <f>IF(E159="","","A-"&amp;TEXT(ROW()-5,"000"))</f>
        <v/>
      </c>
      <c r="B159" s="8" t="n"/>
      <c r="C159" s="9" t="n"/>
      <c r="D159" s="9" t="n"/>
      <c r="E159" s="9" t="n"/>
      <c r="F159" s="9" t="n"/>
      <c r="G159" s="8" t="n"/>
      <c r="H159" s="9" t="n"/>
      <c r="I159" s="9">
        <f>IF(B159="","",IF(H159="Closed","",TODAY()-B159))</f>
        <v/>
      </c>
      <c r="J159" s="9">
        <f>IF(OR(G159="",H159="Closed"),"",IF(TODAY()&gt;G159,"YES","no"))</f>
        <v/>
      </c>
      <c r="K159" s="9" t="n"/>
    </row>
    <row r="160">
      <c r="A160" s="9">
        <f>IF(E160="","","A-"&amp;TEXT(ROW()-5,"000"))</f>
        <v/>
      </c>
      <c r="B160" s="8" t="n"/>
      <c r="C160" s="9" t="n"/>
      <c r="D160" s="9" t="n"/>
      <c r="E160" s="9" t="n"/>
      <c r="F160" s="9" t="n"/>
      <c r="G160" s="8" t="n"/>
      <c r="H160" s="9" t="n"/>
      <c r="I160" s="9">
        <f>IF(B160="","",IF(H160="Closed","",TODAY()-B160))</f>
        <v/>
      </c>
      <c r="J160" s="9">
        <f>IF(OR(G160="",H160="Closed"),"",IF(TODAY()&gt;G160,"YES","no"))</f>
        <v/>
      </c>
      <c r="K160" s="9" t="n"/>
    </row>
    <row r="161">
      <c r="A161" s="9">
        <f>IF(E161="","","A-"&amp;TEXT(ROW()-5,"000"))</f>
        <v/>
      </c>
      <c r="B161" s="8" t="n"/>
      <c r="C161" s="9" t="n"/>
      <c r="D161" s="9" t="n"/>
      <c r="E161" s="9" t="n"/>
      <c r="F161" s="9" t="n"/>
      <c r="G161" s="8" t="n"/>
      <c r="H161" s="9" t="n"/>
      <c r="I161" s="9">
        <f>IF(B161="","",IF(H161="Closed","",TODAY()-B161))</f>
        <v/>
      </c>
      <c r="J161" s="9">
        <f>IF(OR(G161="",H161="Closed"),"",IF(TODAY()&gt;G161,"YES","no"))</f>
        <v/>
      </c>
      <c r="K161" s="9" t="n"/>
    </row>
    <row r="162">
      <c r="A162" s="9">
        <f>IF(E162="","","A-"&amp;TEXT(ROW()-5,"000"))</f>
        <v/>
      </c>
      <c r="B162" s="8" t="n"/>
      <c r="C162" s="9" t="n"/>
      <c r="D162" s="9" t="n"/>
      <c r="E162" s="9" t="n"/>
      <c r="F162" s="9" t="n"/>
      <c r="G162" s="8" t="n"/>
      <c r="H162" s="9" t="n"/>
      <c r="I162" s="9">
        <f>IF(B162="","",IF(H162="Closed","",TODAY()-B162))</f>
        <v/>
      </c>
      <c r="J162" s="9">
        <f>IF(OR(G162="",H162="Closed"),"",IF(TODAY()&gt;G162,"YES","no"))</f>
        <v/>
      </c>
      <c r="K162" s="9" t="n"/>
    </row>
    <row r="163">
      <c r="A163" s="9">
        <f>IF(E163="","","A-"&amp;TEXT(ROW()-5,"000"))</f>
        <v/>
      </c>
      <c r="B163" s="8" t="n"/>
      <c r="C163" s="9" t="n"/>
      <c r="D163" s="9" t="n"/>
      <c r="E163" s="9" t="n"/>
      <c r="F163" s="9" t="n"/>
      <c r="G163" s="8" t="n"/>
      <c r="H163" s="9" t="n"/>
      <c r="I163" s="9">
        <f>IF(B163="","",IF(H163="Closed","",TODAY()-B163))</f>
        <v/>
      </c>
      <c r="J163" s="9">
        <f>IF(OR(G163="",H163="Closed"),"",IF(TODAY()&gt;G163,"YES","no"))</f>
        <v/>
      </c>
      <c r="K163" s="9" t="n"/>
    </row>
    <row r="164">
      <c r="A164" s="9">
        <f>IF(E164="","","A-"&amp;TEXT(ROW()-5,"000"))</f>
        <v/>
      </c>
      <c r="B164" s="8" t="n"/>
      <c r="C164" s="9" t="n"/>
      <c r="D164" s="9" t="n"/>
      <c r="E164" s="9" t="n"/>
      <c r="F164" s="9" t="n"/>
      <c r="G164" s="8" t="n"/>
      <c r="H164" s="9" t="n"/>
      <c r="I164" s="9">
        <f>IF(B164="","",IF(H164="Closed","",TODAY()-B164))</f>
        <v/>
      </c>
      <c r="J164" s="9">
        <f>IF(OR(G164="",H164="Closed"),"",IF(TODAY()&gt;G164,"YES","no"))</f>
        <v/>
      </c>
      <c r="K164" s="9" t="n"/>
    </row>
    <row r="165">
      <c r="A165" s="9">
        <f>IF(E165="","","A-"&amp;TEXT(ROW()-5,"000"))</f>
        <v/>
      </c>
      <c r="B165" s="8" t="n"/>
      <c r="C165" s="9" t="n"/>
      <c r="D165" s="9" t="n"/>
      <c r="E165" s="9" t="n"/>
      <c r="F165" s="9" t="n"/>
      <c r="G165" s="8" t="n"/>
      <c r="H165" s="9" t="n"/>
      <c r="I165" s="9">
        <f>IF(B165="","",IF(H165="Closed","",TODAY()-B165))</f>
        <v/>
      </c>
      <c r="J165" s="9">
        <f>IF(OR(G165="",H165="Closed"),"",IF(TODAY()&gt;G165,"YES","no"))</f>
        <v/>
      </c>
      <c r="K165" s="9" t="n"/>
    </row>
    <row r="166">
      <c r="A166" s="9">
        <f>IF(E166="","","A-"&amp;TEXT(ROW()-5,"000"))</f>
        <v/>
      </c>
      <c r="B166" s="8" t="n"/>
      <c r="C166" s="9" t="n"/>
      <c r="D166" s="9" t="n"/>
      <c r="E166" s="9" t="n"/>
      <c r="F166" s="9" t="n"/>
      <c r="G166" s="8" t="n"/>
      <c r="H166" s="9" t="n"/>
      <c r="I166" s="9">
        <f>IF(B166="","",IF(H166="Closed","",TODAY()-B166))</f>
        <v/>
      </c>
      <c r="J166" s="9">
        <f>IF(OR(G166="",H166="Closed"),"",IF(TODAY()&gt;G166,"YES","no"))</f>
        <v/>
      </c>
      <c r="K166" s="9" t="n"/>
    </row>
    <row r="167">
      <c r="A167" s="9">
        <f>IF(E167="","","A-"&amp;TEXT(ROW()-5,"000"))</f>
        <v/>
      </c>
      <c r="B167" s="8" t="n"/>
      <c r="C167" s="9" t="n"/>
      <c r="D167" s="9" t="n"/>
      <c r="E167" s="9" t="n"/>
      <c r="F167" s="9" t="n"/>
      <c r="G167" s="8" t="n"/>
      <c r="H167" s="9" t="n"/>
      <c r="I167" s="9">
        <f>IF(B167="","",IF(H167="Closed","",TODAY()-B167))</f>
        <v/>
      </c>
      <c r="J167" s="9">
        <f>IF(OR(G167="",H167="Closed"),"",IF(TODAY()&gt;G167,"YES","no"))</f>
        <v/>
      </c>
      <c r="K167" s="9" t="n"/>
    </row>
    <row r="168">
      <c r="A168" s="9">
        <f>IF(E168="","","A-"&amp;TEXT(ROW()-5,"000"))</f>
        <v/>
      </c>
      <c r="B168" s="8" t="n"/>
      <c r="C168" s="9" t="n"/>
      <c r="D168" s="9" t="n"/>
      <c r="E168" s="9" t="n"/>
      <c r="F168" s="9" t="n"/>
      <c r="G168" s="8" t="n"/>
      <c r="H168" s="9" t="n"/>
      <c r="I168" s="9">
        <f>IF(B168="","",IF(H168="Closed","",TODAY()-B168))</f>
        <v/>
      </c>
      <c r="J168" s="9">
        <f>IF(OR(G168="",H168="Closed"),"",IF(TODAY()&gt;G168,"YES","no"))</f>
        <v/>
      </c>
      <c r="K168" s="9" t="n"/>
    </row>
    <row r="169">
      <c r="A169" s="9">
        <f>IF(E169="","","A-"&amp;TEXT(ROW()-5,"000"))</f>
        <v/>
      </c>
      <c r="B169" s="8" t="n"/>
      <c r="C169" s="9" t="n"/>
      <c r="D169" s="9" t="n"/>
      <c r="E169" s="9" t="n"/>
      <c r="F169" s="9" t="n"/>
      <c r="G169" s="8" t="n"/>
      <c r="H169" s="9" t="n"/>
      <c r="I169" s="9">
        <f>IF(B169="","",IF(H169="Closed","",TODAY()-B169))</f>
        <v/>
      </c>
      <c r="J169" s="9">
        <f>IF(OR(G169="",H169="Closed"),"",IF(TODAY()&gt;G169,"YES","no"))</f>
        <v/>
      </c>
      <c r="K169" s="9" t="n"/>
    </row>
    <row r="170">
      <c r="A170" s="9">
        <f>IF(E170="","","A-"&amp;TEXT(ROW()-5,"000"))</f>
        <v/>
      </c>
      <c r="B170" s="8" t="n"/>
      <c r="C170" s="9" t="n"/>
      <c r="D170" s="9" t="n"/>
      <c r="E170" s="9" t="n"/>
      <c r="F170" s="9" t="n"/>
      <c r="G170" s="8" t="n"/>
      <c r="H170" s="9" t="n"/>
      <c r="I170" s="9">
        <f>IF(B170="","",IF(H170="Closed","",TODAY()-B170))</f>
        <v/>
      </c>
      <c r="J170" s="9">
        <f>IF(OR(G170="",H170="Closed"),"",IF(TODAY()&gt;G170,"YES","no"))</f>
        <v/>
      </c>
      <c r="K170" s="9" t="n"/>
    </row>
    <row r="171">
      <c r="A171" s="9">
        <f>IF(E171="","","A-"&amp;TEXT(ROW()-5,"000"))</f>
        <v/>
      </c>
      <c r="B171" s="8" t="n"/>
      <c r="C171" s="9" t="n"/>
      <c r="D171" s="9" t="n"/>
      <c r="E171" s="9" t="n"/>
      <c r="F171" s="9" t="n"/>
      <c r="G171" s="8" t="n"/>
      <c r="H171" s="9" t="n"/>
      <c r="I171" s="9">
        <f>IF(B171="","",IF(H171="Closed","",TODAY()-B171))</f>
        <v/>
      </c>
      <c r="J171" s="9">
        <f>IF(OR(G171="",H171="Closed"),"",IF(TODAY()&gt;G171,"YES","no"))</f>
        <v/>
      </c>
      <c r="K171" s="9" t="n"/>
    </row>
    <row r="172">
      <c r="A172" s="9">
        <f>IF(E172="","","A-"&amp;TEXT(ROW()-5,"000"))</f>
        <v/>
      </c>
      <c r="B172" s="8" t="n"/>
      <c r="C172" s="9" t="n"/>
      <c r="D172" s="9" t="n"/>
      <c r="E172" s="9" t="n"/>
      <c r="F172" s="9" t="n"/>
      <c r="G172" s="8" t="n"/>
      <c r="H172" s="9" t="n"/>
      <c r="I172" s="9">
        <f>IF(B172="","",IF(H172="Closed","",TODAY()-B172))</f>
        <v/>
      </c>
      <c r="J172" s="9">
        <f>IF(OR(G172="",H172="Closed"),"",IF(TODAY()&gt;G172,"YES","no"))</f>
        <v/>
      </c>
      <c r="K172" s="9" t="n"/>
    </row>
    <row r="173">
      <c r="A173" s="9">
        <f>IF(E173="","","A-"&amp;TEXT(ROW()-5,"000"))</f>
        <v/>
      </c>
      <c r="B173" s="8" t="n"/>
      <c r="C173" s="9" t="n"/>
      <c r="D173" s="9" t="n"/>
      <c r="E173" s="9" t="n"/>
      <c r="F173" s="9" t="n"/>
      <c r="G173" s="8" t="n"/>
      <c r="H173" s="9" t="n"/>
      <c r="I173" s="9">
        <f>IF(B173="","",IF(H173="Closed","",TODAY()-B173))</f>
        <v/>
      </c>
      <c r="J173" s="9">
        <f>IF(OR(G173="",H173="Closed"),"",IF(TODAY()&gt;G173,"YES","no"))</f>
        <v/>
      </c>
      <c r="K173" s="9" t="n"/>
    </row>
    <row r="174">
      <c r="A174" s="9">
        <f>IF(E174="","","A-"&amp;TEXT(ROW()-5,"000"))</f>
        <v/>
      </c>
      <c r="B174" s="8" t="n"/>
      <c r="C174" s="9" t="n"/>
      <c r="D174" s="9" t="n"/>
      <c r="E174" s="9" t="n"/>
      <c r="F174" s="9" t="n"/>
      <c r="G174" s="8" t="n"/>
      <c r="H174" s="9" t="n"/>
      <c r="I174" s="9">
        <f>IF(B174="","",IF(H174="Closed","",TODAY()-B174))</f>
        <v/>
      </c>
      <c r="J174" s="9">
        <f>IF(OR(G174="",H174="Closed"),"",IF(TODAY()&gt;G174,"YES","no"))</f>
        <v/>
      </c>
      <c r="K174" s="9" t="n"/>
    </row>
    <row r="175">
      <c r="A175" s="9">
        <f>IF(E175="","","A-"&amp;TEXT(ROW()-5,"000"))</f>
        <v/>
      </c>
      <c r="B175" s="8" t="n"/>
      <c r="C175" s="9" t="n"/>
      <c r="D175" s="9" t="n"/>
      <c r="E175" s="9" t="n"/>
      <c r="F175" s="9" t="n"/>
      <c r="G175" s="8" t="n"/>
      <c r="H175" s="9" t="n"/>
      <c r="I175" s="9">
        <f>IF(B175="","",IF(H175="Closed","",TODAY()-B175))</f>
        <v/>
      </c>
      <c r="J175" s="9">
        <f>IF(OR(G175="",H175="Closed"),"",IF(TODAY()&gt;G175,"YES","no"))</f>
        <v/>
      </c>
      <c r="K175" s="9" t="n"/>
    </row>
    <row r="176">
      <c r="A176" s="9">
        <f>IF(E176="","","A-"&amp;TEXT(ROW()-5,"000"))</f>
        <v/>
      </c>
      <c r="B176" s="8" t="n"/>
      <c r="C176" s="9" t="n"/>
      <c r="D176" s="9" t="n"/>
      <c r="E176" s="9" t="n"/>
      <c r="F176" s="9" t="n"/>
      <c r="G176" s="8" t="n"/>
      <c r="H176" s="9" t="n"/>
      <c r="I176" s="9">
        <f>IF(B176="","",IF(H176="Closed","",TODAY()-B176))</f>
        <v/>
      </c>
      <c r="J176" s="9">
        <f>IF(OR(G176="",H176="Closed"),"",IF(TODAY()&gt;G176,"YES","no"))</f>
        <v/>
      </c>
      <c r="K176" s="9" t="n"/>
    </row>
    <row r="177">
      <c r="A177" s="9">
        <f>IF(E177="","","A-"&amp;TEXT(ROW()-5,"000"))</f>
        <v/>
      </c>
      <c r="B177" s="8" t="n"/>
      <c r="C177" s="9" t="n"/>
      <c r="D177" s="9" t="n"/>
      <c r="E177" s="9" t="n"/>
      <c r="F177" s="9" t="n"/>
      <c r="G177" s="8" t="n"/>
      <c r="H177" s="9" t="n"/>
      <c r="I177" s="9">
        <f>IF(B177="","",IF(H177="Closed","",TODAY()-B177))</f>
        <v/>
      </c>
      <c r="J177" s="9">
        <f>IF(OR(G177="",H177="Closed"),"",IF(TODAY()&gt;G177,"YES","no"))</f>
        <v/>
      </c>
      <c r="K177" s="9" t="n"/>
    </row>
    <row r="178">
      <c r="A178" s="9">
        <f>IF(E178="","","A-"&amp;TEXT(ROW()-5,"000"))</f>
        <v/>
      </c>
      <c r="B178" s="8" t="n"/>
      <c r="C178" s="9" t="n"/>
      <c r="D178" s="9" t="n"/>
      <c r="E178" s="9" t="n"/>
      <c r="F178" s="9" t="n"/>
      <c r="G178" s="8" t="n"/>
      <c r="H178" s="9" t="n"/>
      <c r="I178" s="9">
        <f>IF(B178="","",IF(H178="Closed","",TODAY()-B178))</f>
        <v/>
      </c>
      <c r="J178" s="9">
        <f>IF(OR(G178="",H178="Closed"),"",IF(TODAY()&gt;G178,"YES","no"))</f>
        <v/>
      </c>
      <c r="K178" s="9" t="n"/>
    </row>
    <row r="179">
      <c r="A179" s="9">
        <f>IF(E179="","","A-"&amp;TEXT(ROW()-5,"000"))</f>
        <v/>
      </c>
      <c r="B179" s="8" t="n"/>
      <c r="C179" s="9" t="n"/>
      <c r="D179" s="9" t="n"/>
      <c r="E179" s="9" t="n"/>
      <c r="F179" s="9" t="n"/>
      <c r="G179" s="8" t="n"/>
      <c r="H179" s="9" t="n"/>
      <c r="I179" s="9">
        <f>IF(B179="","",IF(H179="Closed","",TODAY()-B179))</f>
        <v/>
      </c>
      <c r="J179" s="9">
        <f>IF(OR(G179="",H179="Closed"),"",IF(TODAY()&gt;G179,"YES","no"))</f>
        <v/>
      </c>
      <c r="K179" s="9" t="n"/>
    </row>
    <row r="180">
      <c r="A180" s="9">
        <f>IF(E180="","","A-"&amp;TEXT(ROW()-5,"000"))</f>
        <v/>
      </c>
      <c r="B180" s="8" t="n"/>
      <c r="C180" s="9" t="n"/>
      <c r="D180" s="9" t="n"/>
      <c r="E180" s="9" t="n"/>
      <c r="F180" s="9" t="n"/>
      <c r="G180" s="8" t="n"/>
      <c r="H180" s="9" t="n"/>
      <c r="I180" s="9">
        <f>IF(B180="","",IF(H180="Closed","",TODAY()-B180))</f>
        <v/>
      </c>
      <c r="J180" s="9">
        <f>IF(OR(G180="",H180="Closed"),"",IF(TODAY()&gt;G180,"YES","no"))</f>
        <v/>
      </c>
      <c r="K180" s="9" t="n"/>
    </row>
    <row r="181">
      <c r="A181" s="9">
        <f>IF(E181="","","A-"&amp;TEXT(ROW()-5,"000"))</f>
        <v/>
      </c>
      <c r="B181" s="8" t="n"/>
      <c r="C181" s="9" t="n"/>
      <c r="D181" s="9" t="n"/>
      <c r="E181" s="9" t="n"/>
      <c r="F181" s="9" t="n"/>
      <c r="G181" s="8" t="n"/>
      <c r="H181" s="9" t="n"/>
      <c r="I181" s="9">
        <f>IF(B181="","",IF(H181="Closed","",TODAY()-B181))</f>
        <v/>
      </c>
      <c r="J181" s="9">
        <f>IF(OR(G181="",H181="Closed"),"",IF(TODAY()&gt;G181,"YES","no"))</f>
        <v/>
      </c>
      <c r="K181" s="9" t="n"/>
    </row>
    <row r="182">
      <c r="A182" s="9">
        <f>IF(E182="","","A-"&amp;TEXT(ROW()-5,"000"))</f>
        <v/>
      </c>
      <c r="B182" s="8" t="n"/>
      <c r="C182" s="9" t="n"/>
      <c r="D182" s="9" t="n"/>
      <c r="E182" s="9" t="n"/>
      <c r="F182" s="9" t="n"/>
      <c r="G182" s="8" t="n"/>
      <c r="H182" s="9" t="n"/>
      <c r="I182" s="9">
        <f>IF(B182="","",IF(H182="Closed","",TODAY()-B182))</f>
        <v/>
      </c>
      <c r="J182" s="9">
        <f>IF(OR(G182="",H182="Closed"),"",IF(TODAY()&gt;G182,"YES","no"))</f>
        <v/>
      </c>
      <c r="K182" s="9" t="n"/>
    </row>
    <row r="183">
      <c r="A183" s="9">
        <f>IF(E183="","","A-"&amp;TEXT(ROW()-5,"000"))</f>
        <v/>
      </c>
      <c r="B183" s="8" t="n"/>
      <c r="C183" s="9" t="n"/>
      <c r="D183" s="9" t="n"/>
      <c r="E183" s="9" t="n"/>
      <c r="F183" s="9" t="n"/>
      <c r="G183" s="8" t="n"/>
      <c r="H183" s="9" t="n"/>
      <c r="I183" s="9">
        <f>IF(B183="","",IF(H183="Closed","",TODAY()-B183))</f>
        <v/>
      </c>
      <c r="J183" s="9">
        <f>IF(OR(G183="",H183="Closed"),"",IF(TODAY()&gt;G183,"YES","no"))</f>
        <v/>
      </c>
      <c r="K183" s="9" t="n"/>
    </row>
    <row r="184">
      <c r="A184" s="9">
        <f>IF(E184="","","A-"&amp;TEXT(ROW()-5,"000"))</f>
        <v/>
      </c>
      <c r="B184" s="8" t="n"/>
      <c r="C184" s="9" t="n"/>
      <c r="D184" s="9" t="n"/>
      <c r="E184" s="9" t="n"/>
      <c r="F184" s="9" t="n"/>
      <c r="G184" s="8" t="n"/>
      <c r="H184" s="9" t="n"/>
      <c r="I184" s="9">
        <f>IF(B184="","",IF(H184="Closed","",TODAY()-B184))</f>
        <v/>
      </c>
      <c r="J184" s="9">
        <f>IF(OR(G184="",H184="Closed"),"",IF(TODAY()&gt;G184,"YES","no"))</f>
        <v/>
      </c>
      <c r="K184" s="9" t="n"/>
    </row>
    <row r="185">
      <c r="A185" s="9">
        <f>IF(E185="","","A-"&amp;TEXT(ROW()-5,"000"))</f>
        <v/>
      </c>
      <c r="B185" s="8" t="n"/>
      <c r="C185" s="9" t="n"/>
      <c r="D185" s="9" t="n"/>
      <c r="E185" s="9" t="n"/>
      <c r="F185" s="9" t="n"/>
      <c r="G185" s="8" t="n"/>
      <c r="H185" s="9" t="n"/>
      <c r="I185" s="9">
        <f>IF(B185="","",IF(H185="Closed","",TODAY()-B185))</f>
        <v/>
      </c>
      <c r="J185" s="9">
        <f>IF(OR(G185="",H185="Closed"),"",IF(TODAY()&gt;G185,"YES","no"))</f>
        <v/>
      </c>
      <c r="K185" s="9" t="n"/>
    </row>
    <row r="186">
      <c r="A186" s="9">
        <f>IF(E186="","","A-"&amp;TEXT(ROW()-5,"000"))</f>
        <v/>
      </c>
      <c r="B186" s="8" t="n"/>
      <c r="C186" s="9" t="n"/>
      <c r="D186" s="9" t="n"/>
      <c r="E186" s="9" t="n"/>
      <c r="F186" s="9" t="n"/>
      <c r="G186" s="8" t="n"/>
      <c r="H186" s="9" t="n"/>
      <c r="I186" s="9">
        <f>IF(B186="","",IF(H186="Closed","",TODAY()-B186))</f>
        <v/>
      </c>
      <c r="J186" s="9">
        <f>IF(OR(G186="",H186="Closed"),"",IF(TODAY()&gt;G186,"YES","no"))</f>
        <v/>
      </c>
      <c r="K186" s="9" t="n"/>
    </row>
    <row r="187">
      <c r="A187" s="9">
        <f>IF(E187="","","A-"&amp;TEXT(ROW()-5,"000"))</f>
        <v/>
      </c>
      <c r="B187" s="8" t="n"/>
      <c r="C187" s="9" t="n"/>
      <c r="D187" s="9" t="n"/>
      <c r="E187" s="9" t="n"/>
      <c r="F187" s="9" t="n"/>
      <c r="G187" s="8" t="n"/>
      <c r="H187" s="9" t="n"/>
      <c r="I187" s="9">
        <f>IF(B187="","",IF(H187="Closed","",TODAY()-B187))</f>
        <v/>
      </c>
      <c r="J187" s="9">
        <f>IF(OR(G187="",H187="Closed"),"",IF(TODAY()&gt;G187,"YES","no"))</f>
        <v/>
      </c>
      <c r="K187" s="9" t="n"/>
    </row>
    <row r="188">
      <c r="A188" s="9">
        <f>IF(E188="","","A-"&amp;TEXT(ROW()-5,"000"))</f>
        <v/>
      </c>
      <c r="B188" s="8" t="n"/>
      <c r="C188" s="9" t="n"/>
      <c r="D188" s="9" t="n"/>
      <c r="E188" s="9" t="n"/>
      <c r="F188" s="9" t="n"/>
      <c r="G188" s="8" t="n"/>
      <c r="H188" s="9" t="n"/>
      <c r="I188" s="9">
        <f>IF(B188="","",IF(H188="Closed","",TODAY()-B188))</f>
        <v/>
      </c>
      <c r="J188" s="9">
        <f>IF(OR(G188="",H188="Closed"),"",IF(TODAY()&gt;G188,"YES","no"))</f>
        <v/>
      </c>
      <c r="K188" s="9" t="n"/>
    </row>
    <row r="189">
      <c r="A189" s="9">
        <f>IF(E189="","","A-"&amp;TEXT(ROW()-5,"000"))</f>
        <v/>
      </c>
      <c r="B189" s="8" t="n"/>
      <c r="C189" s="9" t="n"/>
      <c r="D189" s="9" t="n"/>
      <c r="E189" s="9" t="n"/>
      <c r="F189" s="9" t="n"/>
      <c r="G189" s="8" t="n"/>
      <c r="H189" s="9" t="n"/>
      <c r="I189" s="9">
        <f>IF(B189="","",IF(H189="Closed","",TODAY()-B189))</f>
        <v/>
      </c>
      <c r="J189" s="9">
        <f>IF(OR(G189="",H189="Closed"),"",IF(TODAY()&gt;G189,"YES","no"))</f>
        <v/>
      </c>
      <c r="K189" s="9" t="n"/>
    </row>
    <row r="190">
      <c r="A190" s="9">
        <f>IF(E190="","","A-"&amp;TEXT(ROW()-5,"000"))</f>
        <v/>
      </c>
      <c r="B190" s="8" t="n"/>
      <c r="C190" s="9" t="n"/>
      <c r="D190" s="9" t="n"/>
      <c r="E190" s="9" t="n"/>
      <c r="F190" s="9" t="n"/>
      <c r="G190" s="8" t="n"/>
      <c r="H190" s="9" t="n"/>
      <c r="I190" s="9">
        <f>IF(B190="","",IF(H190="Closed","",TODAY()-B190))</f>
        <v/>
      </c>
      <c r="J190" s="9">
        <f>IF(OR(G190="",H190="Closed"),"",IF(TODAY()&gt;G190,"YES","no"))</f>
        <v/>
      </c>
      <c r="K190" s="9" t="n"/>
    </row>
    <row r="191">
      <c r="A191" s="9">
        <f>IF(E191="","","A-"&amp;TEXT(ROW()-5,"000"))</f>
        <v/>
      </c>
      <c r="B191" s="8" t="n"/>
      <c r="C191" s="9" t="n"/>
      <c r="D191" s="9" t="n"/>
      <c r="E191" s="9" t="n"/>
      <c r="F191" s="9" t="n"/>
      <c r="G191" s="8" t="n"/>
      <c r="H191" s="9" t="n"/>
      <c r="I191" s="9">
        <f>IF(B191="","",IF(H191="Closed","",TODAY()-B191))</f>
        <v/>
      </c>
      <c r="J191" s="9">
        <f>IF(OR(G191="",H191="Closed"),"",IF(TODAY()&gt;G191,"YES","no"))</f>
        <v/>
      </c>
      <c r="K191" s="9" t="n"/>
    </row>
    <row r="192">
      <c r="A192" s="9">
        <f>IF(E192="","","A-"&amp;TEXT(ROW()-5,"000"))</f>
        <v/>
      </c>
      <c r="B192" s="8" t="n"/>
      <c r="C192" s="9" t="n"/>
      <c r="D192" s="9" t="n"/>
      <c r="E192" s="9" t="n"/>
      <c r="F192" s="9" t="n"/>
      <c r="G192" s="8" t="n"/>
      <c r="H192" s="9" t="n"/>
      <c r="I192" s="9">
        <f>IF(B192="","",IF(H192="Closed","",TODAY()-B192))</f>
        <v/>
      </c>
      <c r="J192" s="9">
        <f>IF(OR(G192="",H192="Closed"),"",IF(TODAY()&gt;G192,"YES","no"))</f>
        <v/>
      </c>
      <c r="K192" s="9" t="n"/>
    </row>
    <row r="193">
      <c r="A193" s="9">
        <f>IF(E193="","","A-"&amp;TEXT(ROW()-5,"000"))</f>
        <v/>
      </c>
      <c r="B193" s="8" t="n"/>
      <c r="C193" s="9" t="n"/>
      <c r="D193" s="9" t="n"/>
      <c r="E193" s="9" t="n"/>
      <c r="F193" s="9" t="n"/>
      <c r="G193" s="8" t="n"/>
      <c r="H193" s="9" t="n"/>
      <c r="I193" s="9">
        <f>IF(B193="","",IF(H193="Closed","",TODAY()-B193))</f>
        <v/>
      </c>
      <c r="J193" s="9">
        <f>IF(OR(G193="",H193="Closed"),"",IF(TODAY()&gt;G193,"YES","no"))</f>
        <v/>
      </c>
      <c r="K193" s="9" t="n"/>
    </row>
    <row r="194">
      <c r="A194" s="9">
        <f>IF(E194="","","A-"&amp;TEXT(ROW()-5,"000"))</f>
        <v/>
      </c>
      <c r="B194" s="8" t="n"/>
      <c r="C194" s="9" t="n"/>
      <c r="D194" s="9" t="n"/>
      <c r="E194" s="9" t="n"/>
      <c r="F194" s="9" t="n"/>
      <c r="G194" s="8" t="n"/>
      <c r="H194" s="9" t="n"/>
      <c r="I194" s="9">
        <f>IF(B194="","",IF(H194="Closed","",TODAY()-B194))</f>
        <v/>
      </c>
      <c r="J194" s="9">
        <f>IF(OR(G194="",H194="Closed"),"",IF(TODAY()&gt;G194,"YES","no"))</f>
        <v/>
      </c>
      <c r="K194" s="9" t="n"/>
    </row>
    <row r="195">
      <c r="A195" s="9">
        <f>IF(E195="","","A-"&amp;TEXT(ROW()-5,"000"))</f>
        <v/>
      </c>
      <c r="B195" s="8" t="n"/>
      <c r="C195" s="9" t="n"/>
      <c r="D195" s="9" t="n"/>
      <c r="E195" s="9" t="n"/>
      <c r="F195" s="9" t="n"/>
      <c r="G195" s="8" t="n"/>
      <c r="H195" s="9" t="n"/>
      <c r="I195" s="9">
        <f>IF(B195="","",IF(H195="Closed","",TODAY()-B195))</f>
        <v/>
      </c>
      <c r="J195" s="9">
        <f>IF(OR(G195="",H195="Closed"),"",IF(TODAY()&gt;G195,"YES","no"))</f>
        <v/>
      </c>
      <c r="K195" s="9" t="n"/>
    </row>
    <row r="196">
      <c r="A196" s="9">
        <f>IF(E196="","","A-"&amp;TEXT(ROW()-5,"000"))</f>
        <v/>
      </c>
      <c r="B196" s="8" t="n"/>
      <c r="C196" s="9" t="n"/>
      <c r="D196" s="9" t="n"/>
      <c r="E196" s="9" t="n"/>
      <c r="F196" s="9" t="n"/>
      <c r="G196" s="8" t="n"/>
      <c r="H196" s="9" t="n"/>
      <c r="I196" s="9">
        <f>IF(B196="","",IF(H196="Closed","",TODAY()-B196))</f>
        <v/>
      </c>
      <c r="J196" s="9">
        <f>IF(OR(G196="",H196="Closed"),"",IF(TODAY()&gt;G196,"YES","no"))</f>
        <v/>
      </c>
      <c r="K196" s="9" t="n"/>
    </row>
    <row r="197">
      <c r="A197" s="9">
        <f>IF(E197="","","A-"&amp;TEXT(ROW()-5,"000"))</f>
        <v/>
      </c>
      <c r="B197" s="8" t="n"/>
      <c r="C197" s="9" t="n"/>
      <c r="D197" s="9" t="n"/>
      <c r="E197" s="9" t="n"/>
      <c r="F197" s="9" t="n"/>
      <c r="G197" s="8" t="n"/>
      <c r="H197" s="9" t="n"/>
      <c r="I197" s="9">
        <f>IF(B197="","",IF(H197="Closed","",TODAY()-B197))</f>
        <v/>
      </c>
      <c r="J197" s="9">
        <f>IF(OR(G197="",H197="Closed"),"",IF(TODAY()&gt;G197,"YES","no"))</f>
        <v/>
      </c>
      <c r="K197" s="9" t="n"/>
    </row>
    <row r="198">
      <c r="A198" s="9">
        <f>IF(E198="","","A-"&amp;TEXT(ROW()-5,"000"))</f>
        <v/>
      </c>
      <c r="B198" s="8" t="n"/>
      <c r="C198" s="9" t="n"/>
      <c r="D198" s="9" t="n"/>
      <c r="E198" s="9" t="n"/>
      <c r="F198" s="9" t="n"/>
      <c r="G198" s="8" t="n"/>
      <c r="H198" s="9" t="n"/>
      <c r="I198" s="9">
        <f>IF(B198="","",IF(H198="Closed","",TODAY()-B198))</f>
        <v/>
      </c>
      <c r="J198" s="9">
        <f>IF(OR(G198="",H198="Closed"),"",IF(TODAY()&gt;G198,"YES","no"))</f>
        <v/>
      </c>
      <c r="K198" s="9" t="n"/>
    </row>
    <row r="199">
      <c r="A199" s="9">
        <f>IF(E199="","","A-"&amp;TEXT(ROW()-5,"000"))</f>
        <v/>
      </c>
      <c r="B199" s="8" t="n"/>
      <c r="C199" s="9" t="n"/>
      <c r="D199" s="9" t="n"/>
      <c r="E199" s="9" t="n"/>
      <c r="F199" s="9" t="n"/>
      <c r="G199" s="8" t="n"/>
      <c r="H199" s="9" t="n"/>
      <c r="I199" s="9">
        <f>IF(B199="","",IF(H199="Closed","",TODAY()-B199))</f>
        <v/>
      </c>
      <c r="J199" s="9">
        <f>IF(OR(G199="",H199="Closed"),"",IF(TODAY()&gt;G199,"YES","no"))</f>
        <v/>
      </c>
      <c r="K199" s="9" t="n"/>
    </row>
    <row r="200">
      <c r="A200" s="9">
        <f>IF(E200="","","A-"&amp;TEXT(ROW()-5,"000"))</f>
        <v/>
      </c>
      <c r="B200" s="8" t="n"/>
      <c r="C200" s="9" t="n"/>
      <c r="D200" s="9" t="n"/>
      <c r="E200" s="9" t="n"/>
      <c r="F200" s="9" t="n"/>
      <c r="G200" s="8" t="n"/>
      <c r="H200" s="9" t="n"/>
      <c r="I200" s="9">
        <f>IF(B200="","",IF(H200="Closed","",TODAY()-B200))</f>
        <v/>
      </c>
      <c r="J200" s="9">
        <f>IF(OR(G200="",H200="Closed"),"",IF(TODAY()&gt;G200,"YES","no"))</f>
        <v/>
      </c>
      <c r="K200" s="9" t="n"/>
    </row>
    <row r="201">
      <c r="A201" s="9">
        <f>IF(E201="","","A-"&amp;TEXT(ROW()-5,"000"))</f>
        <v/>
      </c>
      <c r="B201" s="8" t="n"/>
      <c r="C201" s="9" t="n"/>
      <c r="D201" s="9" t="n"/>
      <c r="E201" s="9" t="n"/>
      <c r="F201" s="9" t="n"/>
      <c r="G201" s="8" t="n"/>
      <c r="H201" s="9" t="n"/>
      <c r="I201" s="9">
        <f>IF(B201="","",IF(H201="Closed","",TODAY()-B201))</f>
        <v/>
      </c>
      <c r="J201" s="9">
        <f>IF(OR(G201="",H201="Closed"),"",IF(TODAY()&gt;G201,"YES","no"))</f>
        <v/>
      </c>
      <c r="K201" s="9" t="n"/>
    </row>
    <row r="202">
      <c r="A202" s="9">
        <f>IF(E202="","","A-"&amp;TEXT(ROW()-5,"000"))</f>
        <v/>
      </c>
      <c r="B202" s="8" t="n"/>
      <c r="C202" s="9" t="n"/>
      <c r="D202" s="9" t="n"/>
      <c r="E202" s="9" t="n"/>
      <c r="F202" s="9" t="n"/>
      <c r="G202" s="8" t="n"/>
      <c r="H202" s="9" t="n"/>
      <c r="I202" s="9">
        <f>IF(B202="","",IF(H202="Closed","",TODAY()-B202))</f>
        <v/>
      </c>
      <c r="J202" s="9">
        <f>IF(OR(G202="",H202="Closed"),"",IF(TODAY()&gt;G202,"YES","no"))</f>
        <v/>
      </c>
      <c r="K202" s="9" t="n"/>
    </row>
    <row r="203">
      <c r="A203" s="9">
        <f>IF(E203="","","A-"&amp;TEXT(ROW()-5,"000"))</f>
        <v/>
      </c>
      <c r="B203" s="8" t="n"/>
      <c r="C203" s="9" t="n"/>
      <c r="D203" s="9" t="n"/>
      <c r="E203" s="9" t="n"/>
      <c r="F203" s="9" t="n"/>
      <c r="G203" s="8" t="n"/>
      <c r="H203" s="9" t="n"/>
      <c r="I203" s="9">
        <f>IF(B203="","",IF(H203="Closed","",TODAY()-B203))</f>
        <v/>
      </c>
      <c r="J203" s="9">
        <f>IF(OR(G203="",H203="Closed"),"",IF(TODAY()&gt;G203,"YES","no"))</f>
        <v/>
      </c>
      <c r="K203" s="9" t="n"/>
    </row>
    <row r="204">
      <c r="A204" s="9">
        <f>IF(E204="","","A-"&amp;TEXT(ROW()-5,"000"))</f>
        <v/>
      </c>
      <c r="B204" s="8" t="n"/>
      <c r="C204" s="9" t="n"/>
      <c r="D204" s="9" t="n"/>
      <c r="E204" s="9" t="n"/>
      <c r="F204" s="9" t="n"/>
      <c r="G204" s="8" t="n"/>
      <c r="H204" s="9" t="n"/>
      <c r="I204" s="9">
        <f>IF(B204="","",IF(H204="Closed","",TODAY()-B204))</f>
        <v/>
      </c>
      <c r="J204" s="9">
        <f>IF(OR(G204="",H204="Closed"),"",IF(TODAY()&gt;G204,"YES","no"))</f>
        <v/>
      </c>
      <c r="K204" s="9" t="n"/>
    </row>
    <row r="205">
      <c r="A205" s="9">
        <f>IF(E205="","","A-"&amp;TEXT(ROW()-5,"000"))</f>
        <v/>
      </c>
      <c r="B205" s="8" t="n"/>
      <c r="C205" s="9" t="n"/>
      <c r="D205" s="9" t="n"/>
      <c r="E205" s="9" t="n"/>
      <c r="F205" s="9" t="n"/>
      <c r="G205" s="8" t="n"/>
      <c r="H205" s="9" t="n"/>
      <c r="I205" s="9">
        <f>IF(B205="","",IF(H205="Closed","",TODAY()-B205))</f>
        <v/>
      </c>
      <c r="J205" s="9">
        <f>IF(OR(G205="",H205="Closed"),"",IF(TODAY()&gt;G205,"YES","no"))</f>
        <v/>
      </c>
      <c r="K205" s="9" t="n"/>
    </row>
  </sheetData>
  <conditionalFormatting sqref="J6:J205">
    <cfRule type="cellIs" priority="1" operator="equal" dxfId="0">
      <formula>"YES"</formula>
    </cfRule>
  </conditionalFormatting>
  <conditionalFormatting sqref="H6:H205">
    <cfRule type="cellIs" priority="2" operator="equal" dxfId="1">
      <formula>"Closed"</formula>
    </cfRule>
  </conditionalFormatting>
  <dataValidations count="3">
    <dataValidation sqref="C6:C205" showDropDown="0" showInputMessage="0" showErrorMessage="0" allowBlank="1" type="list">
      <formula1>"Tier 1,Tier 2,Tier 3,Tier 4"</formula1>
    </dataValidation>
    <dataValidation sqref="D6:D205" showDropDown="0" showInputMessage="0" showErrorMessage="0" allowBlank="1" type="list">
      <formula1>"Safety,Quality,Delivery,Cost,People"</formula1>
    </dataValidation>
    <dataValidation sqref="H6:H205" showDropDown="0" showInputMessage="0" showErrorMessage="0" allowBlank="1" type="list">
      <formula1>"Open,In progress,Closed"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&amp;CMolgenium Free Toolkit · molgenium.com ·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0" customWidth="1" min="3" max="3"/>
    <col width="10" customWidth="1" min="4" max="4"/>
    <col width="36" customWidth="1" min="5" max="5"/>
    <col width="24" customWidth="1" min="6" max="6"/>
    <col width="32" customWidth="1" min="7" max="7"/>
    <col width="18" customWidth="1" min="8" max="8"/>
    <col width="12" customWidth="1" min="9" max="9"/>
    <col width="11" customWidth="1" min="10" max="10"/>
  </cols>
  <sheetData>
    <row r="1" ht="22" customHeight="1">
      <c r="C1" s="1" t="inlineStr">
        <is>
          <t>Escalation Log</t>
        </is>
      </c>
    </row>
    <row r="2" ht="22" customHeight="1">
      <c r="C2" s="2" t="inlineStr">
        <is>
          <t>24-hour rule: every escalation gets a response within one day</t>
        </is>
      </c>
    </row>
    <row r="3" ht="22" customHeight="1">
      <c r="C3" s="3" t="inlineStr">
        <is>
          <t>© 2026 Molgenium · molgenium.com · Free to use and adapt within your own quality system.</t>
        </is>
      </c>
    </row>
    <row r="5" ht="32" customHeight="1">
      <c r="A5" s="6" t="inlineStr">
        <is>
          <t>ID</t>
        </is>
      </c>
      <c r="B5" s="6" t="inlineStr">
        <is>
          <t>Raised (date &amp; time)</t>
        </is>
      </c>
      <c r="C5" s="6" t="inlineStr">
        <is>
          <t>From tier</t>
        </is>
      </c>
      <c r="D5" s="6" t="inlineStr">
        <is>
          <t>To tier</t>
        </is>
      </c>
      <c r="E5" s="6" t="inlineStr">
        <is>
          <t>Issue</t>
        </is>
      </c>
      <c r="F5" s="6" t="inlineStr">
        <is>
          <t>Potential impact</t>
        </is>
      </c>
      <c r="G5" s="6" t="inlineStr">
        <is>
          <t>Response / decision</t>
        </is>
      </c>
      <c r="H5" s="6" t="inlineStr">
        <is>
          <t>Responded (date &amp; time)</t>
        </is>
      </c>
      <c r="I5" s="6" t="inlineStr">
        <is>
          <t>Response time (h)</t>
        </is>
      </c>
      <c r="J5" s="6" t="inlineStr">
        <is>
          <t>Within 24 h?</t>
        </is>
      </c>
    </row>
    <row r="6">
      <c r="A6" s="9">
        <f>IF(E6="","","E-"&amp;TEXT(ROW()-5,"000"))</f>
        <v/>
      </c>
      <c r="B6" s="10" t="n"/>
      <c r="C6" s="9" t="n"/>
      <c r="D6" s="9" t="n"/>
      <c r="E6" s="9" t="n"/>
      <c r="F6" s="9" t="n"/>
      <c r="G6" s="9" t="n"/>
      <c r="H6" s="10" t="n"/>
      <c r="I6" s="9">
        <f>IF(OR(B6="",H6=""),"",ROUND((H6-B6)*24,1))</f>
        <v/>
      </c>
      <c r="J6" s="9">
        <f>IF(I6="","",IF(I6&lt;=24,"YES","NO"))</f>
        <v/>
      </c>
    </row>
    <row r="7">
      <c r="A7" s="9">
        <f>IF(E7="","","E-"&amp;TEXT(ROW()-5,"000"))</f>
        <v/>
      </c>
      <c r="B7" s="10" t="n"/>
      <c r="C7" s="9" t="n"/>
      <c r="D7" s="9" t="n"/>
      <c r="E7" s="9" t="n"/>
      <c r="F7" s="9" t="n"/>
      <c r="G7" s="9" t="n"/>
      <c r="H7" s="10" t="n"/>
      <c r="I7" s="9">
        <f>IF(OR(B7="",H7=""),"",ROUND((H7-B7)*24,1))</f>
        <v/>
      </c>
      <c r="J7" s="9">
        <f>IF(I7="","",IF(I7&lt;=24,"YES","NO"))</f>
        <v/>
      </c>
    </row>
    <row r="8">
      <c r="A8" s="9">
        <f>IF(E8="","","E-"&amp;TEXT(ROW()-5,"000"))</f>
        <v/>
      </c>
      <c r="B8" s="10" t="n"/>
      <c r="C8" s="9" t="n"/>
      <c r="D8" s="9" t="n"/>
      <c r="E8" s="9" t="n"/>
      <c r="F8" s="9" t="n"/>
      <c r="G8" s="9" t="n"/>
      <c r="H8" s="10" t="n"/>
      <c r="I8" s="9">
        <f>IF(OR(B8="",H8=""),"",ROUND((H8-B8)*24,1))</f>
        <v/>
      </c>
      <c r="J8" s="9">
        <f>IF(I8="","",IF(I8&lt;=24,"YES","NO"))</f>
        <v/>
      </c>
    </row>
    <row r="9">
      <c r="A9" s="9">
        <f>IF(E9="","","E-"&amp;TEXT(ROW()-5,"000"))</f>
        <v/>
      </c>
      <c r="B9" s="10" t="n"/>
      <c r="C9" s="9" t="n"/>
      <c r="D9" s="9" t="n"/>
      <c r="E9" s="9" t="n"/>
      <c r="F9" s="9" t="n"/>
      <c r="G9" s="9" t="n"/>
      <c r="H9" s="10" t="n"/>
      <c r="I9" s="9">
        <f>IF(OR(B9="",H9=""),"",ROUND((H9-B9)*24,1))</f>
        <v/>
      </c>
      <c r="J9" s="9">
        <f>IF(I9="","",IF(I9&lt;=24,"YES","NO"))</f>
        <v/>
      </c>
    </row>
    <row r="10">
      <c r="A10" s="9">
        <f>IF(E10="","","E-"&amp;TEXT(ROW()-5,"000"))</f>
        <v/>
      </c>
      <c r="B10" s="10" t="n"/>
      <c r="C10" s="9" t="n"/>
      <c r="D10" s="9" t="n"/>
      <c r="E10" s="9" t="n"/>
      <c r="F10" s="9" t="n"/>
      <c r="G10" s="9" t="n"/>
      <c r="H10" s="10" t="n"/>
      <c r="I10" s="9">
        <f>IF(OR(B10="",H10=""),"",ROUND((H10-B10)*24,1))</f>
        <v/>
      </c>
      <c r="J10" s="9">
        <f>IF(I10="","",IF(I10&lt;=24,"YES","NO"))</f>
        <v/>
      </c>
    </row>
    <row r="11">
      <c r="A11" s="9">
        <f>IF(E11="","","E-"&amp;TEXT(ROW()-5,"000"))</f>
        <v/>
      </c>
      <c r="B11" s="10" t="n"/>
      <c r="C11" s="9" t="n"/>
      <c r="D11" s="9" t="n"/>
      <c r="E11" s="9" t="n"/>
      <c r="F11" s="9" t="n"/>
      <c r="G11" s="9" t="n"/>
      <c r="H11" s="10" t="n"/>
      <c r="I11" s="9">
        <f>IF(OR(B11="",H11=""),"",ROUND((H11-B11)*24,1))</f>
        <v/>
      </c>
      <c r="J11" s="9">
        <f>IF(I11="","",IF(I11&lt;=24,"YES","NO"))</f>
        <v/>
      </c>
    </row>
    <row r="12">
      <c r="A12" s="9">
        <f>IF(E12="","","E-"&amp;TEXT(ROW()-5,"000"))</f>
        <v/>
      </c>
      <c r="B12" s="10" t="n"/>
      <c r="C12" s="9" t="n"/>
      <c r="D12" s="9" t="n"/>
      <c r="E12" s="9" t="n"/>
      <c r="F12" s="9" t="n"/>
      <c r="G12" s="9" t="n"/>
      <c r="H12" s="10" t="n"/>
      <c r="I12" s="9">
        <f>IF(OR(B12="",H12=""),"",ROUND((H12-B12)*24,1))</f>
        <v/>
      </c>
      <c r="J12" s="9">
        <f>IF(I12="","",IF(I12&lt;=24,"YES","NO"))</f>
        <v/>
      </c>
    </row>
    <row r="13">
      <c r="A13" s="9">
        <f>IF(E13="","","E-"&amp;TEXT(ROW()-5,"000"))</f>
        <v/>
      </c>
      <c r="B13" s="10" t="n"/>
      <c r="C13" s="9" t="n"/>
      <c r="D13" s="9" t="n"/>
      <c r="E13" s="9" t="n"/>
      <c r="F13" s="9" t="n"/>
      <c r="G13" s="9" t="n"/>
      <c r="H13" s="10" t="n"/>
      <c r="I13" s="9">
        <f>IF(OR(B13="",H13=""),"",ROUND((H13-B13)*24,1))</f>
        <v/>
      </c>
      <c r="J13" s="9">
        <f>IF(I13="","",IF(I13&lt;=24,"YES","NO"))</f>
        <v/>
      </c>
    </row>
    <row r="14">
      <c r="A14" s="9">
        <f>IF(E14="","","E-"&amp;TEXT(ROW()-5,"000"))</f>
        <v/>
      </c>
      <c r="B14" s="10" t="n"/>
      <c r="C14" s="9" t="n"/>
      <c r="D14" s="9" t="n"/>
      <c r="E14" s="9" t="n"/>
      <c r="F14" s="9" t="n"/>
      <c r="G14" s="9" t="n"/>
      <c r="H14" s="10" t="n"/>
      <c r="I14" s="9">
        <f>IF(OR(B14="",H14=""),"",ROUND((H14-B14)*24,1))</f>
        <v/>
      </c>
      <c r="J14" s="9">
        <f>IF(I14="","",IF(I14&lt;=24,"YES","NO"))</f>
        <v/>
      </c>
    </row>
    <row r="15">
      <c r="A15" s="9">
        <f>IF(E15="","","E-"&amp;TEXT(ROW()-5,"000"))</f>
        <v/>
      </c>
      <c r="B15" s="10" t="n"/>
      <c r="C15" s="9" t="n"/>
      <c r="D15" s="9" t="n"/>
      <c r="E15" s="9" t="n"/>
      <c r="F15" s="9" t="n"/>
      <c r="G15" s="9" t="n"/>
      <c r="H15" s="10" t="n"/>
      <c r="I15" s="9">
        <f>IF(OR(B15="",H15=""),"",ROUND((H15-B15)*24,1))</f>
        <v/>
      </c>
      <c r="J15" s="9">
        <f>IF(I15="","",IF(I15&lt;=24,"YES","NO"))</f>
        <v/>
      </c>
    </row>
    <row r="16">
      <c r="A16" s="9">
        <f>IF(E16="","","E-"&amp;TEXT(ROW()-5,"000"))</f>
        <v/>
      </c>
      <c r="B16" s="10" t="n"/>
      <c r="C16" s="9" t="n"/>
      <c r="D16" s="9" t="n"/>
      <c r="E16" s="9" t="n"/>
      <c r="F16" s="9" t="n"/>
      <c r="G16" s="9" t="n"/>
      <c r="H16" s="10" t="n"/>
      <c r="I16" s="9">
        <f>IF(OR(B16="",H16=""),"",ROUND((H16-B16)*24,1))</f>
        <v/>
      </c>
      <c r="J16" s="9">
        <f>IF(I16="","",IF(I16&lt;=24,"YES","NO"))</f>
        <v/>
      </c>
    </row>
    <row r="17">
      <c r="A17" s="9">
        <f>IF(E17="","","E-"&amp;TEXT(ROW()-5,"000"))</f>
        <v/>
      </c>
      <c r="B17" s="10" t="n"/>
      <c r="C17" s="9" t="n"/>
      <c r="D17" s="9" t="n"/>
      <c r="E17" s="9" t="n"/>
      <c r="F17" s="9" t="n"/>
      <c r="G17" s="9" t="n"/>
      <c r="H17" s="10" t="n"/>
      <c r="I17" s="9">
        <f>IF(OR(B17="",H17=""),"",ROUND((H17-B17)*24,1))</f>
        <v/>
      </c>
      <c r="J17" s="9">
        <f>IF(I17="","",IF(I17&lt;=24,"YES","NO"))</f>
        <v/>
      </c>
    </row>
    <row r="18">
      <c r="A18" s="9">
        <f>IF(E18="","","E-"&amp;TEXT(ROW()-5,"000"))</f>
        <v/>
      </c>
      <c r="B18" s="10" t="n"/>
      <c r="C18" s="9" t="n"/>
      <c r="D18" s="9" t="n"/>
      <c r="E18" s="9" t="n"/>
      <c r="F18" s="9" t="n"/>
      <c r="G18" s="9" t="n"/>
      <c r="H18" s="10" t="n"/>
      <c r="I18" s="9">
        <f>IF(OR(B18="",H18=""),"",ROUND((H18-B18)*24,1))</f>
        <v/>
      </c>
      <c r="J18" s="9">
        <f>IF(I18="","",IF(I18&lt;=24,"YES","NO"))</f>
        <v/>
      </c>
    </row>
    <row r="19">
      <c r="A19" s="9">
        <f>IF(E19="","","E-"&amp;TEXT(ROW()-5,"000"))</f>
        <v/>
      </c>
      <c r="B19" s="10" t="n"/>
      <c r="C19" s="9" t="n"/>
      <c r="D19" s="9" t="n"/>
      <c r="E19" s="9" t="n"/>
      <c r="F19" s="9" t="n"/>
      <c r="G19" s="9" t="n"/>
      <c r="H19" s="10" t="n"/>
      <c r="I19" s="9">
        <f>IF(OR(B19="",H19=""),"",ROUND((H19-B19)*24,1))</f>
        <v/>
      </c>
      <c r="J19" s="9">
        <f>IF(I19="","",IF(I19&lt;=24,"YES","NO"))</f>
        <v/>
      </c>
    </row>
    <row r="20">
      <c r="A20" s="9">
        <f>IF(E20="","","E-"&amp;TEXT(ROW()-5,"000"))</f>
        <v/>
      </c>
      <c r="B20" s="10" t="n"/>
      <c r="C20" s="9" t="n"/>
      <c r="D20" s="9" t="n"/>
      <c r="E20" s="9" t="n"/>
      <c r="F20" s="9" t="n"/>
      <c r="G20" s="9" t="n"/>
      <c r="H20" s="10" t="n"/>
      <c r="I20" s="9">
        <f>IF(OR(B20="",H20=""),"",ROUND((H20-B20)*24,1))</f>
        <v/>
      </c>
      <c r="J20" s="9">
        <f>IF(I20="","",IF(I20&lt;=24,"YES","NO"))</f>
        <v/>
      </c>
    </row>
    <row r="21">
      <c r="A21" s="9">
        <f>IF(E21="","","E-"&amp;TEXT(ROW()-5,"000"))</f>
        <v/>
      </c>
      <c r="B21" s="10" t="n"/>
      <c r="C21" s="9" t="n"/>
      <c r="D21" s="9" t="n"/>
      <c r="E21" s="9" t="n"/>
      <c r="F21" s="9" t="n"/>
      <c r="G21" s="9" t="n"/>
      <c r="H21" s="10" t="n"/>
      <c r="I21" s="9">
        <f>IF(OR(B21="",H21=""),"",ROUND((H21-B21)*24,1))</f>
        <v/>
      </c>
      <c r="J21" s="9">
        <f>IF(I21="","",IF(I21&lt;=24,"YES","NO"))</f>
        <v/>
      </c>
    </row>
    <row r="22">
      <c r="A22" s="9">
        <f>IF(E22="","","E-"&amp;TEXT(ROW()-5,"000"))</f>
        <v/>
      </c>
      <c r="B22" s="10" t="n"/>
      <c r="C22" s="9" t="n"/>
      <c r="D22" s="9" t="n"/>
      <c r="E22" s="9" t="n"/>
      <c r="F22" s="9" t="n"/>
      <c r="G22" s="9" t="n"/>
      <c r="H22" s="10" t="n"/>
      <c r="I22" s="9">
        <f>IF(OR(B22="",H22=""),"",ROUND((H22-B22)*24,1))</f>
        <v/>
      </c>
      <c r="J22" s="9">
        <f>IF(I22="","",IF(I22&lt;=24,"YES","NO"))</f>
        <v/>
      </c>
    </row>
    <row r="23">
      <c r="A23" s="9">
        <f>IF(E23="","","E-"&amp;TEXT(ROW()-5,"000"))</f>
        <v/>
      </c>
      <c r="B23" s="10" t="n"/>
      <c r="C23" s="9" t="n"/>
      <c r="D23" s="9" t="n"/>
      <c r="E23" s="9" t="n"/>
      <c r="F23" s="9" t="n"/>
      <c r="G23" s="9" t="n"/>
      <c r="H23" s="10" t="n"/>
      <c r="I23" s="9">
        <f>IF(OR(B23="",H23=""),"",ROUND((H23-B23)*24,1))</f>
        <v/>
      </c>
      <c r="J23" s="9">
        <f>IF(I23="","",IF(I23&lt;=24,"YES","NO"))</f>
        <v/>
      </c>
    </row>
    <row r="24">
      <c r="A24" s="9">
        <f>IF(E24="","","E-"&amp;TEXT(ROW()-5,"000"))</f>
        <v/>
      </c>
      <c r="B24" s="10" t="n"/>
      <c r="C24" s="9" t="n"/>
      <c r="D24" s="9" t="n"/>
      <c r="E24" s="9" t="n"/>
      <c r="F24" s="9" t="n"/>
      <c r="G24" s="9" t="n"/>
      <c r="H24" s="10" t="n"/>
      <c r="I24" s="9">
        <f>IF(OR(B24="",H24=""),"",ROUND((H24-B24)*24,1))</f>
        <v/>
      </c>
      <c r="J24" s="9">
        <f>IF(I24="","",IF(I24&lt;=24,"YES","NO"))</f>
        <v/>
      </c>
    </row>
    <row r="25">
      <c r="A25" s="9">
        <f>IF(E25="","","E-"&amp;TEXT(ROW()-5,"000"))</f>
        <v/>
      </c>
      <c r="B25" s="10" t="n"/>
      <c r="C25" s="9" t="n"/>
      <c r="D25" s="9" t="n"/>
      <c r="E25" s="9" t="n"/>
      <c r="F25" s="9" t="n"/>
      <c r="G25" s="9" t="n"/>
      <c r="H25" s="10" t="n"/>
      <c r="I25" s="9">
        <f>IF(OR(B25="",H25=""),"",ROUND((H25-B25)*24,1))</f>
        <v/>
      </c>
      <c r="J25" s="9">
        <f>IF(I25="","",IF(I25&lt;=24,"YES","NO"))</f>
        <v/>
      </c>
    </row>
    <row r="26">
      <c r="A26" s="9">
        <f>IF(E26="","","E-"&amp;TEXT(ROW()-5,"000"))</f>
        <v/>
      </c>
      <c r="B26" s="10" t="n"/>
      <c r="C26" s="9" t="n"/>
      <c r="D26" s="9" t="n"/>
      <c r="E26" s="9" t="n"/>
      <c r="F26" s="9" t="n"/>
      <c r="G26" s="9" t="n"/>
      <c r="H26" s="10" t="n"/>
      <c r="I26" s="9">
        <f>IF(OR(B26="",H26=""),"",ROUND((H26-B26)*24,1))</f>
        <v/>
      </c>
      <c r="J26" s="9">
        <f>IF(I26="","",IF(I26&lt;=24,"YES","NO"))</f>
        <v/>
      </c>
    </row>
    <row r="27">
      <c r="A27" s="9">
        <f>IF(E27="","","E-"&amp;TEXT(ROW()-5,"000"))</f>
        <v/>
      </c>
      <c r="B27" s="10" t="n"/>
      <c r="C27" s="9" t="n"/>
      <c r="D27" s="9" t="n"/>
      <c r="E27" s="9" t="n"/>
      <c r="F27" s="9" t="n"/>
      <c r="G27" s="9" t="n"/>
      <c r="H27" s="10" t="n"/>
      <c r="I27" s="9">
        <f>IF(OR(B27="",H27=""),"",ROUND((H27-B27)*24,1))</f>
        <v/>
      </c>
      <c r="J27" s="9">
        <f>IF(I27="","",IF(I27&lt;=24,"YES","NO"))</f>
        <v/>
      </c>
    </row>
    <row r="28">
      <c r="A28" s="9">
        <f>IF(E28="","","E-"&amp;TEXT(ROW()-5,"000"))</f>
        <v/>
      </c>
      <c r="B28" s="10" t="n"/>
      <c r="C28" s="9" t="n"/>
      <c r="D28" s="9" t="n"/>
      <c r="E28" s="9" t="n"/>
      <c r="F28" s="9" t="n"/>
      <c r="G28" s="9" t="n"/>
      <c r="H28" s="10" t="n"/>
      <c r="I28" s="9">
        <f>IF(OR(B28="",H28=""),"",ROUND((H28-B28)*24,1))</f>
        <v/>
      </c>
      <c r="J28" s="9">
        <f>IF(I28="","",IF(I28&lt;=24,"YES","NO"))</f>
        <v/>
      </c>
    </row>
    <row r="29">
      <c r="A29" s="9">
        <f>IF(E29="","","E-"&amp;TEXT(ROW()-5,"000"))</f>
        <v/>
      </c>
      <c r="B29" s="10" t="n"/>
      <c r="C29" s="9" t="n"/>
      <c r="D29" s="9" t="n"/>
      <c r="E29" s="9" t="n"/>
      <c r="F29" s="9" t="n"/>
      <c r="G29" s="9" t="n"/>
      <c r="H29" s="10" t="n"/>
      <c r="I29" s="9">
        <f>IF(OR(B29="",H29=""),"",ROUND((H29-B29)*24,1))</f>
        <v/>
      </c>
      <c r="J29" s="9">
        <f>IF(I29="","",IF(I29&lt;=24,"YES","NO"))</f>
        <v/>
      </c>
    </row>
    <row r="30">
      <c r="A30" s="9">
        <f>IF(E30="","","E-"&amp;TEXT(ROW()-5,"000"))</f>
        <v/>
      </c>
      <c r="B30" s="10" t="n"/>
      <c r="C30" s="9" t="n"/>
      <c r="D30" s="9" t="n"/>
      <c r="E30" s="9" t="n"/>
      <c r="F30" s="9" t="n"/>
      <c r="G30" s="9" t="n"/>
      <c r="H30" s="10" t="n"/>
      <c r="I30" s="9">
        <f>IF(OR(B30="",H30=""),"",ROUND((H30-B30)*24,1))</f>
        <v/>
      </c>
      <c r="J30" s="9">
        <f>IF(I30="","",IF(I30&lt;=24,"YES","NO"))</f>
        <v/>
      </c>
    </row>
    <row r="31">
      <c r="A31" s="9">
        <f>IF(E31="","","E-"&amp;TEXT(ROW()-5,"000"))</f>
        <v/>
      </c>
      <c r="B31" s="10" t="n"/>
      <c r="C31" s="9" t="n"/>
      <c r="D31" s="9" t="n"/>
      <c r="E31" s="9" t="n"/>
      <c r="F31" s="9" t="n"/>
      <c r="G31" s="9" t="n"/>
      <c r="H31" s="10" t="n"/>
      <c r="I31" s="9">
        <f>IF(OR(B31="",H31=""),"",ROUND((H31-B31)*24,1))</f>
        <v/>
      </c>
      <c r="J31" s="9">
        <f>IF(I31="","",IF(I31&lt;=24,"YES","NO"))</f>
        <v/>
      </c>
    </row>
    <row r="32">
      <c r="A32" s="9">
        <f>IF(E32="","","E-"&amp;TEXT(ROW()-5,"000"))</f>
        <v/>
      </c>
      <c r="B32" s="10" t="n"/>
      <c r="C32" s="9" t="n"/>
      <c r="D32" s="9" t="n"/>
      <c r="E32" s="9" t="n"/>
      <c r="F32" s="9" t="n"/>
      <c r="G32" s="9" t="n"/>
      <c r="H32" s="10" t="n"/>
      <c r="I32" s="9">
        <f>IF(OR(B32="",H32=""),"",ROUND((H32-B32)*24,1))</f>
        <v/>
      </c>
      <c r="J32" s="9">
        <f>IF(I32="","",IF(I32&lt;=24,"YES","NO"))</f>
        <v/>
      </c>
    </row>
    <row r="33">
      <c r="A33" s="9">
        <f>IF(E33="","","E-"&amp;TEXT(ROW()-5,"000"))</f>
        <v/>
      </c>
      <c r="B33" s="10" t="n"/>
      <c r="C33" s="9" t="n"/>
      <c r="D33" s="9" t="n"/>
      <c r="E33" s="9" t="n"/>
      <c r="F33" s="9" t="n"/>
      <c r="G33" s="9" t="n"/>
      <c r="H33" s="10" t="n"/>
      <c r="I33" s="9">
        <f>IF(OR(B33="",H33=""),"",ROUND((H33-B33)*24,1))</f>
        <v/>
      </c>
      <c r="J33" s="9">
        <f>IF(I33="","",IF(I33&lt;=24,"YES","NO"))</f>
        <v/>
      </c>
    </row>
    <row r="34">
      <c r="A34" s="9">
        <f>IF(E34="","","E-"&amp;TEXT(ROW()-5,"000"))</f>
        <v/>
      </c>
      <c r="B34" s="10" t="n"/>
      <c r="C34" s="9" t="n"/>
      <c r="D34" s="9" t="n"/>
      <c r="E34" s="9" t="n"/>
      <c r="F34" s="9" t="n"/>
      <c r="G34" s="9" t="n"/>
      <c r="H34" s="10" t="n"/>
      <c r="I34" s="9">
        <f>IF(OR(B34="",H34=""),"",ROUND((H34-B34)*24,1))</f>
        <v/>
      </c>
      <c r="J34" s="9">
        <f>IF(I34="","",IF(I34&lt;=24,"YES","NO"))</f>
        <v/>
      </c>
    </row>
    <row r="35">
      <c r="A35" s="9">
        <f>IF(E35="","","E-"&amp;TEXT(ROW()-5,"000"))</f>
        <v/>
      </c>
      <c r="B35" s="10" t="n"/>
      <c r="C35" s="9" t="n"/>
      <c r="D35" s="9" t="n"/>
      <c r="E35" s="9" t="n"/>
      <c r="F35" s="9" t="n"/>
      <c r="G35" s="9" t="n"/>
      <c r="H35" s="10" t="n"/>
      <c r="I35" s="9">
        <f>IF(OR(B35="",H35=""),"",ROUND((H35-B35)*24,1))</f>
        <v/>
      </c>
      <c r="J35" s="9">
        <f>IF(I35="","",IF(I35&lt;=24,"YES","NO"))</f>
        <v/>
      </c>
    </row>
    <row r="36">
      <c r="A36" s="9">
        <f>IF(E36="","","E-"&amp;TEXT(ROW()-5,"000"))</f>
        <v/>
      </c>
      <c r="B36" s="10" t="n"/>
      <c r="C36" s="9" t="n"/>
      <c r="D36" s="9" t="n"/>
      <c r="E36" s="9" t="n"/>
      <c r="F36" s="9" t="n"/>
      <c r="G36" s="9" t="n"/>
      <c r="H36" s="10" t="n"/>
      <c r="I36" s="9">
        <f>IF(OR(B36="",H36=""),"",ROUND((H36-B36)*24,1))</f>
        <v/>
      </c>
      <c r="J36" s="9">
        <f>IF(I36="","",IF(I36&lt;=24,"YES","NO"))</f>
        <v/>
      </c>
    </row>
    <row r="37">
      <c r="A37" s="9">
        <f>IF(E37="","","E-"&amp;TEXT(ROW()-5,"000"))</f>
        <v/>
      </c>
      <c r="B37" s="10" t="n"/>
      <c r="C37" s="9" t="n"/>
      <c r="D37" s="9" t="n"/>
      <c r="E37" s="9" t="n"/>
      <c r="F37" s="9" t="n"/>
      <c r="G37" s="9" t="n"/>
      <c r="H37" s="10" t="n"/>
      <c r="I37" s="9">
        <f>IF(OR(B37="",H37=""),"",ROUND((H37-B37)*24,1))</f>
        <v/>
      </c>
      <c r="J37" s="9">
        <f>IF(I37="","",IF(I37&lt;=24,"YES","NO"))</f>
        <v/>
      </c>
    </row>
    <row r="38">
      <c r="A38" s="9">
        <f>IF(E38="","","E-"&amp;TEXT(ROW()-5,"000"))</f>
        <v/>
      </c>
      <c r="B38" s="10" t="n"/>
      <c r="C38" s="9" t="n"/>
      <c r="D38" s="9" t="n"/>
      <c r="E38" s="9" t="n"/>
      <c r="F38" s="9" t="n"/>
      <c r="G38" s="9" t="n"/>
      <c r="H38" s="10" t="n"/>
      <c r="I38" s="9">
        <f>IF(OR(B38="",H38=""),"",ROUND((H38-B38)*24,1))</f>
        <v/>
      </c>
      <c r="J38" s="9">
        <f>IF(I38="","",IF(I38&lt;=24,"YES","NO"))</f>
        <v/>
      </c>
    </row>
    <row r="39">
      <c r="A39" s="9">
        <f>IF(E39="","","E-"&amp;TEXT(ROW()-5,"000"))</f>
        <v/>
      </c>
      <c r="B39" s="10" t="n"/>
      <c r="C39" s="9" t="n"/>
      <c r="D39" s="9" t="n"/>
      <c r="E39" s="9" t="n"/>
      <c r="F39" s="9" t="n"/>
      <c r="G39" s="9" t="n"/>
      <c r="H39" s="10" t="n"/>
      <c r="I39" s="9">
        <f>IF(OR(B39="",H39=""),"",ROUND((H39-B39)*24,1))</f>
        <v/>
      </c>
      <c r="J39" s="9">
        <f>IF(I39="","",IF(I39&lt;=24,"YES","NO"))</f>
        <v/>
      </c>
    </row>
    <row r="40">
      <c r="A40" s="9">
        <f>IF(E40="","","E-"&amp;TEXT(ROW()-5,"000"))</f>
        <v/>
      </c>
      <c r="B40" s="10" t="n"/>
      <c r="C40" s="9" t="n"/>
      <c r="D40" s="9" t="n"/>
      <c r="E40" s="9" t="n"/>
      <c r="F40" s="9" t="n"/>
      <c r="G40" s="9" t="n"/>
      <c r="H40" s="10" t="n"/>
      <c r="I40" s="9">
        <f>IF(OR(B40="",H40=""),"",ROUND((H40-B40)*24,1))</f>
        <v/>
      </c>
      <c r="J40" s="9">
        <f>IF(I40="","",IF(I40&lt;=24,"YES","NO"))</f>
        <v/>
      </c>
    </row>
    <row r="41">
      <c r="A41" s="9">
        <f>IF(E41="","","E-"&amp;TEXT(ROW()-5,"000"))</f>
        <v/>
      </c>
      <c r="B41" s="10" t="n"/>
      <c r="C41" s="9" t="n"/>
      <c r="D41" s="9" t="n"/>
      <c r="E41" s="9" t="n"/>
      <c r="F41" s="9" t="n"/>
      <c r="G41" s="9" t="n"/>
      <c r="H41" s="10" t="n"/>
      <c r="I41" s="9">
        <f>IF(OR(B41="",H41=""),"",ROUND((H41-B41)*24,1))</f>
        <v/>
      </c>
      <c r="J41" s="9">
        <f>IF(I41="","",IF(I41&lt;=24,"YES","NO"))</f>
        <v/>
      </c>
    </row>
    <row r="42">
      <c r="A42" s="9">
        <f>IF(E42="","","E-"&amp;TEXT(ROW()-5,"000"))</f>
        <v/>
      </c>
      <c r="B42" s="10" t="n"/>
      <c r="C42" s="9" t="n"/>
      <c r="D42" s="9" t="n"/>
      <c r="E42" s="9" t="n"/>
      <c r="F42" s="9" t="n"/>
      <c r="G42" s="9" t="n"/>
      <c r="H42" s="10" t="n"/>
      <c r="I42" s="9">
        <f>IF(OR(B42="",H42=""),"",ROUND((H42-B42)*24,1))</f>
        <v/>
      </c>
      <c r="J42" s="9">
        <f>IF(I42="","",IF(I42&lt;=24,"YES","NO"))</f>
        <v/>
      </c>
    </row>
    <row r="43">
      <c r="A43" s="9">
        <f>IF(E43="","","E-"&amp;TEXT(ROW()-5,"000"))</f>
        <v/>
      </c>
      <c r="B43" s="10" t="n"/>
      <c r="C43" s="9" t="n"/>
      <c r="D43" s="9" t="n"/>
      <c r="E43" s="9" t="n"/>
      <c r="F43" s="9" t="n"/>
      <c r="G43" s="9" t="n"/>
      <c r="H43" s="10" t="n"/>
      <c r="I43" s="9">
        <f>IF(OR(B43="",H43=""),"",ROUND((H43-B43)*24,1))</f>
        <v/>
      </c>
      <c r="J43" s="9">
        <f>IF(I43="","",IF(I43&lt;=24,"YES","NO"))</f>
        <v/>
      </c>
    </row>
    <row r="44">
      <c r="A44" s="9">
        <f>IF(E44="","","E-"&amp;TEXT(ROW()-5,"000"))</f>
        <v/>
      </c>
      <c r="B44" s="10" t="n"/>
      <c r="C44" s="9" t="n"/>
      <c r="D44" s="9" t="n"/>
      <c r="E44" s="9" t="n"/>
      <c r="F44" s="9" t="n"/>
      <c r="G44" s="9" t="n"/>
      <c r="H44" s="10" t="n"/>
      <c r="I44" s="9">
        <f>IF(OR(B44="",H44=""),"",ROUND((H44-B44)*24,1))</f>
        <v/>
      </c>
      <c r="J44" s="9">
        <f>IF(I44="","",IF(I44&lt;=24,"YES","NO"))</f>
        <v/>
      </c>
    </row>
    <row r="45">
      <c r="A45" s="9">
        <f>IF(E45="","","E-"&amp;TEXT(ROW()-5,"000"))</f>
        <v/>
      </c>
      <c r="B45" s="10" t="n"/>
      <c r="C45" s="9" t="n"/>
      <c r="D45" s="9" t="n"/>
      <c r="E45" s="9" t="n"/>
      <c r="F45" s="9" t="n"/>
      <c r="G45" s="9" t="n"/>
      <c r="H45" s="10" t="n"/>
      <c r="I45" s="9">
        <f>IF(OR(B45="",H45=""),"",ROUND((H45-B45)*24,1))</f>
        <v/>
      </c>
      <c r="J45" s="9">
        <f>IF(I45="","",IF(I45&lt;=24,"YES","NO"))</f>
        <v/>
      </c>
    </row>
    <row r="46">
      <c r="A46" s="9">
        <f>IF(E46="","","E-"&amp;TEXT(ROW()-5,"000"))</f>
        <v/>
      </c>
      <c r="B46" s="10" t="n"/>
      <c r="C46" s="9" t="n"/>
      <c r="D46" s="9" t="n"/>
      <c r="E46" s="9" t="n"/>
      <c r="F46" s="9" t="n"/>
      <c r="G46" s="9" t="n"/>
      <c r="H46" s="10" t="n"/>
      <c r="I46" s="9">
        <f>IF(OR(B46="",H46=""),"",ROUND((H46-B46)*24,1))</f>
        <v/>
      </c>
      <c r="J46" s="9">
        <f>IF(I46="","",IF(I46&lt;=24,"YES","NO"))</f>
        <v/>
      </c>
    </row>
    <row r="47">
      <c r="A47" s="9">
        <f>IF(E47="","","E-"&amp;TEXT(ROW()-5,"000"))</f>
        <v/>
      </c>
      <c r="B47" s="10" t="n"/>
      <c r="C47" s="9" t="n"/>
      <c r="D47" s="9" t="n"/>
      <c r="E47" s="9" t="n"/>
      <c r="F47" s="9" t="n"/>
      <c r="G47" s="9" t="n"/>
      <c r="H47" s="10" t="n"/>
      <c r="I47" s="9">
        <f>IF(OR(B47="",H47=""),"",ROUND((H47-B47)*24,1))</f>
        <v/>
      </c>
      <c r="J47" s="9">
        <f>IF(I47="","",IF(I47&lt;=24,"YES","NO"))</f>
        <v/>
      </c>
    </row>
    <row r="48">
      <c r="A48" s="9">
        <f>IF(E48="","","E-"&amp;TEXT(ROW()-5,"000"))</f>
        <v/>
      </c>
      <c r="B48" s="10" t="n"/>
      <c r="C48" s="9" t="n"/>
      <c r="D48" s="9" t="n"/>
      <c r="E48" s="9" t="n"/>
      <c r="F48" s="9" t="n"/>
      <c r="G48" s="9" t="n"/>
      <c r="H48" s="10" t="n"/>
      <c r="I48" s="9">
        <f>IF(OR(B48="",H48=""),"",ROUND((H48-B48)*24,1))</f>
        <v/>
      </c>
      <c r="J48" s="9">
        <f>IF(I48="","",IF(I48&lt;=24,"YES","NO"))</f>
        <v/>
      </c>
    </row>
    <row r="49">
      <c r="A49" s="9">
        <f>IF(E49="","","E-"&amp;TEXT(ROW()-5,"000"))</f>
        <v/>
      </c>
      <c r="B49" s="10" t="n"/>
      <c r="C49" s="9" t="n"/>
      <c r="D49" s="9" t="n"/>
      <c r="E49" s="9" t="n"/>
      <c r="F49" s="9" t="n"/>
      <c r="G49" s="9" t="n"/>
      <c r="H49" s="10" t="n"/>
      <c r="I49" s="9">
        <f>IF(OR(B49="",H49=""),"",ROUND((H49-B49)*24,1))</f>
        <v/>
      </c>
      <c r="J49" s="9">
        <f>IF(I49="","",IF(I49&lt;=24,"YES","NO"))</f>
        <v/>
      </c>
    </row>
    <row r="50">
      <c r="A50" s="9">
        <f>IF(E50="","","E-"&amp;TEXT(ROW()-5,"000"))</f>
        <v/>
      </c>
      <c r="B50" s="10" t="n"/>
      <c r="C50" s="9" t="n"/>
      <c r="D50" s="9" t="n"/>
      <c r="E50" s="9" t="n"/>
      <c r="F50" s="9" t="n"/>
      <c r="G50" s="9" t="n"/>
      <c r="H50" s="10" t="n"/>
      <c r="I50" s="9">
        <f>IF(OR(B50="",H50=""),"",ROUND((H50-B50)*24,1))</f>
        <v/>
      </c>
      <c r="J50" s="9">
        <f>IF(I50="","",IF(I50&lt;=24,"YES","NO"))</f>
        <v/>
      </c>
    </row>
    <row r="51">
      <c r="A51" s="9">
        <f>IF(E51="","","E-"&amp;TEXT(ROW()-5,"000"))</f>
        <v/>
      </c>
      <c r="B51" s="10" t="n"/>
      <c r="C51" s="9" t="n"/>
      <c r="D51" s="9" t="n"/>
      <c r="E51" s="9" t="n"/>
      <c r="F51" s="9" t="n"/>
      <c r="G51" s="9" t="n"/>
      <c r="H51" s="10" t="n"/>
      <c r="I51" s="9">
        <f>IF(OR(B51="",H51=""),"",ROUND((H51-B51)*24,1))</f>
        <v/>
      </c>
      <c r="J51" s="9">
        <f>IF(I51="","",IF(I51&lt;=24,"YES","NO"))</f>
        <v/>
      </c>
    </row>
    <row r="52">
      <c r="A52" s="9">
        <f>IF(E52="","","E-"&amp;TEXT(ROW()-5,"000"))</f>
        <v/>
      </c>
      <c r="B52" s="10" t="n"/>
      <c r="C52" s="9" t="n"/>
      <c r="D52" s="9" t="n"/>
      <c r="E52" s="9" t="n"/>
      <c r="F52" s="9" t="n"/>
      <c r="G52" s="9" t="n"/>
      <c r="H52" s="10" t="n"/>
      <c r="I52" s="9">
        <f>IF(OR(B52="",H52=""),"",ROUND((H52-B52)*24,1))</f>
        <v/>
      </c>
      <c r="J52" s="9">
        <f>IF(I52="","",IF(I52&lt;=24,"YES","NO"))</f>
        <v/>
      </c>
    </row>
    <row r="53">
      <c r="A53" s="9">
        <f>IF(E53="","","E-"&amp;TEXT(ROW()-5,"000"))</f>
        <v/>
      </c>
      <c r="B53" s="10" t="n"/>
      <c r="C53" s="9" t="n"/>
      <c r="D53" s="9" t="n"/>
      <c r="E53" s="9" t="n"/>
      <c r="F53" s="9" t="n"/>
      <c r="G53" s="9" t="n"/>
      <c r="H53" s="10" t="n"/>
      <c r="I53" s="9">
        <f>IF(OR(B53="",H53=""),"",ROUND((H53-B53)*24,1))</f>
        <v/>
      </c>
      <c r="J53" s="9">
        <f>IF(I53="","",IF(I53&lt;=24,"YES","NO"))</f>
        <v/>
      </c>
    </row>
    <row r="54">
      <c r="A54" s="9">
        <f>IF(E54="","","E-"&amp;TEXT(ROW()-5,"000"))</f>
        <v/>
      </c>
      <c r="B54" s="10" t="n"/>
      <c r="C54" s="9" t="n"/>
      <c r="D54" s="9" t="n"/>
      <c r="E54" s="9" t="n"/>
      <c r="F54" s="9" t="n"/>
      <c r="G54" s="9" t="n"/>
      <c r="H54" s="10" t="n"/>
      <c r="I54" s="9">
        <f>IF(OR(B54="",H54=""),"",ROUND((H54-B54)*24,1))</f>
        <v/>
      </c>
      <c r="J54" s="9">
        <f>IF(I54="","",IF(I54&lt;=24,"YES","NO"))</f>
        <v/>
      </c>
    </row>
    <row r="55">
      <c r="A55" s="9">
        <f>IF(E55="","","E-"&amp;TEXT(ROW()-5,"000"))</f>
        <v/>
      </c>
      <c r="B55" s="10" t="n"/>
      <c r="C55" s="9" t="n"/>
      <c r="D55" s="9" t="n"/>
      <c r="E55" s="9" t="n"/>
      <c r="F55" s="9" t="n"/>
      <c r="G55" s="9" t="n"/>
      <c r="H55" s="10" t="n"/>
      <c r="I55" s="9">
        <f>IF(OR(B55="",H55=""),"",ROUND((H55-B55)*24,1))</f>
        <v/>
      </c>
      <c r="J55" s="9">
        <f>IF(I55="","",IF(I55&lt;=24,"YES","NO"))</f>
        <v/>
      </c>
    </row>
    <row r="56">
      <c r="A56" s="9">
        <f>IF(E56="","","E-"&amp;TEXT(ROW()-5,"000"))</f>
        <v/>
      </c>
      <c r="B56" s="10" t="n"/>
      <c r="C56" s="9" t="n"/>
      <c r="D56" s="9" t="n"/>
      <c r="E56" s="9" t="n"/>
      <c r="F56" s="9" t="n"/>
      <c r="G56" s="9" t="n"/>
      <c r="H56" s="10" t="n"/>
      <c r="I56" s="9">
        <f>IF(OR(B56="",H56=""),"",ROUND((H56-B56)*24,1))</f>
        <v/>
      </c>
      <c r="J56" s="9">
        <f>IF(I56="","",IF(I56&lt;=24,"YES","NO"))</f>
        <v/>
      </c>
    </row>
    <row r="57">
      <c r="A57" s="9">
        <f>IF(E57="","","E-"&amp;TEXT(ROW()-5,"000"))</f>
        <v/>
      </c>
      <c r="B57" s="10" t="n"/>
      <c r="C57" s="9" t="n"/>
      <c r="D57" s="9" t="n"/>
      <c r="E57" s="9" t="n"/>
      <c r="F57" s="9" t="n"/>
      <c r="G57" s="9" t="n"/>
      <c r="H57" s="10" t="n"/>
      <c r="I57" s="9">
        <f>IF(OR(B57="",H57=""),"",ROUND((H57-B57)*24,1))</f>
        <v/>
      </c>
      <c r="J57" s="9">
        <f>IF(I57="","",IF(I57&lt;=24,"YES","NO"))</f>
        <v/>
      </c>
    </row>
    <row r="58">
      <c r="A58" s="9">
        <f>IF(E58="","","E-"&amp;TEXT(ROW()-5,"000"))</f>
        <v/>
      </c>
      <c r="B58" s="10" t="n"/>
      <c r="C58" s="9" t="n"/>
      <c r="D58" s="9" t="n"/>
      <c r="E58" s="9" t="n"/>
      <c r="F58" s="9" t="n"/>
      <c r="G58" s="9" t="n"/>
      <c r="H58" s="10" t="n"/>
      <c r="I58" s="9">
        <f>IF(OR(B58="",H58=""),"",ROUND((H58-B58)*24,1))</f>
        <v/>
      </c>
      <c r="J58" s="9">
        <f>IF(I58="","",IF(I58&lt;=24,"YES","NO"))</f>
        <v/>
      </c>
    </row>
    <row r="59">
      <c r="A59" s="9">
        <f>IF(E59="","","E-"&amp;TEXT(ROW()-5,"000"))</f>
        <v/>
      </c>
      <c r="B59" s="10" t="n"/>
      <c r="C59" s="9" t="n"/>
      <c r="D59" s="9" t="n"/>
      <c r="E59" s="9" t="n"/>
      <c r="F59" s="9" t="n"/>
      <c r="G59" s="9" t="n"/>
      <c r="H59" s="10" t="n"/>
      <c r="I59" s="9">
        <f>IF(OR(B59="",H59=""),"",ROUND((H59-B59)*24,1))</f>
        <v/>
      </c>
      <c r="J59" s="9">
        <f>IF(I59="","",IF(I59&lt;=24,"YES","NO"))</f>
        <v/>
      </c>
    </row>
    <row r="60">
      <c r="A60" s="9">
        <f>IF(E60="","","E-"&amp;TEXT(ROW()-5,"000"))</f>
        <v/>
      </c>
      <c r="B60" s="10" t="n"/>
      <c r="C60" s="9" t="n"/>
      <c r="D60" s="9" t="n"/>
      <c r="E60" s="9" t="n"/>
      <c r="F60" s="9" t="n"/>
      <c r="G60" s="9" t="n"/>
      <c r="H60" s="10" t="n"/>
      <c r="I60" s="9">
        <f>IF(OR(B60="",H60=""),"",ROUND((H60-B60)*24,1))</f>
        <v/>
      </c>
      <c r="J60" s="9">
        <f>IF(I60="","",IF(I60&lt;=24,"YES","NO"))</f>
        <v/>
      </c>
    </row>
    <row r="61">
      <c r="A61" s="9">
        <f>IF(E61="","","E-"&amp;TEXT(ROW()-5,"000"))</f>
        <v/>
      </c>
      <c r="B61" s="10" t="n"/>
      <c r="C61" s="9" t="n"/>
      <c r="D61" s="9" t="n"/>
      <c r="E61" s="9" t="n"/>
      <c r="F61" s="9" t="n"/>
      <c r="G61" s="9" t="n"/>
      <c r="H61" s="10" t="n"/>
      <c r="I61" s="9">
        <f>IF(OR(B61="",H61=""),"",ROUND((H61-B61)*24,1))</f>
        <v/>
      </c>
      <c r="J61" s="9">
        <f>IF(I61="","",IF(I61&lt;=24,"YES","NO"))</f>
        <v/>
      </c>
    </row>
    <row r="62">
      <c r="A62" s="9">
        <f>IF(E62="","","E-"&amp;TEXT(ROW()-5,"000"))</f>
        <v/>
      </c>
      <c r="B62" s="10" t="n"/>
      <c r="C62" s="9" t="n"/>
      <c r="D62" s="9" t="n"/>
      <c r="E62" s="9" t="n"/>
      <c r="F62" s="9" t="n"/>
      <c r="G62" s="9" t="n"/>
      <c r="H62" s="10" t="n"/>
      <c r="I62" s="9">
        <f>IF(OR(B62="",H62=""),"",ROUND((H62-B62)*24,1))</f>
        <v/>
      </c>
      <c r="J62" s="9">
        <f>IF(I62="","",IF(I62&lt;=24,"YES","NO"))</f>
        <v/>
      </c>
    </row>
    <row r="63">
      <c r="A63" s="9">
        <f>IF(E63="","","E-"&amp;TEXT(ROW()-5,"000"))</f>
        <v/>
      </c>
      <c r="B63" s="10" t="n"/>
      <c r="C63" s="9" t="n"/>
      <c r="D63" s="9" t="n"/>
      <c r="E63" s="9" t="n"/>
      <c r="F63" s="9" t="n"/>
      <c r="G63" s="9" t="n"/>
      <c r="H63" s="10" t="n"/>
      <c r="I63" s="9">
        <f>IF(OR(B63="",H63=""),"",ROUND((H63-B63)*24,1))</f>
        <v/>
      </c>
      <c r="J63" s="9">
        <f>IF(I63="","",IF(I63&lt;=24,"YES","NO"))</f>
        <v/>
      </c>
    </row>
    <row r="64">
      <c r="A64" s="9">
        <f>IF(E64="","","E-"&amp;TEXT(ROW()-5,"000"))</f>
        <v/>
      </c>
      <c r="B64" s="10" t="n"/>
      <c r="C64" s="9" t="n"/>
      <c r="D64" s="9" t="n"/>
      <c r="E64" s="9" t="n"/>
      <c r="F64" s="9" t="n"/>
      <c r="G64" s="9" t="n"/>
      <c r="H64" s="10" t="n"/>
      <c r="I64" s="9">
        <f>IF(OR(B64="",H64=""),"",ROUND((H64-B64)*24,1))</f>
        <v/>
      </c>
      <c r="J64" s="9">
        <f>IF(I64="","",IF(I64&lt;=24,"YES","NO"))</f>
        <v/>
      </c>
    </row>
    <row r="65">
      <c r="A65" s="9">
        <f>IF(E65="","","E-"&amp;TEXT(ROW()-5,"000"))</f>
        <v/>
      </c>
      <c r="B65" s="10" t="n"/>
      <c r="C65" s="9" t="n"/>
      <c r="D65" s="9" t="n"/>
      <c r="E65" s="9" t="n"/>
      <c r="F65" s="9" t="n"/>
      <c r="G65" s="9" t="n"/>
      <c r="H65" s="10" t="n"/>
      <c r="I65" s="9">
        <f>IF(OR(B65="",H65=""),"",ROUND((H65-B65)*24,1))</f>
        <v/>
      </c>
      <c r="J65" s="9">
        <f>IF(I65="","",IF(I65&lt;=24,"YES","NO"))</f>
        <v/>
      </c>
    </row>
    <row r="66">
      <c r="A66" s="9">
        <f>IF(E66="","","E-"&amp;TEXT(ROW()-5,"000"))</f>
        <v/>
      </c>
      <c r="B66" s="10" t="n"/>
      <c r="C66" s="9" t="n"/>
      <c r="D66" s="9" t="n"/>
      <c r="E66" s="9" t="n"/>
      <c r="F66" s="9" t="n"/>
      <c r="G66" s="9" t="n"/>
      <c r="H66" s="10" t="n"/>
      <c r="I66" s="9">
        <f>IF(OR(B66="",H66=""),"",ROUND((H66-B66)*24,1))</f>
        <v/>
      </c>
      <c r="J66" s="9">
        <f>IF(I66="","",IF(I66&lt;=24,"YES","NO"))</f>
        <v/>
      </c>
    </row>
    <row r="67">
      <c r="A67" s="9">
        <f>IF(E67="","","E-"&amp;TEXT(ROW()-5,"000"))</f>
        <v/>
      </c>
      <c r="B67" s="10" t="n"/>
      <c r="C67" s="9" t="n"/>
      <c r="D67" s="9" t="n"/>
      <c r="E67" s="9" t="n"/>
      <c r="F67" s="9" t="n"/>
      <c r="G67" s="9" t="n"/>
      <c r="H67" s="10" t="n"/>
      <c r="I67" s="9">
        <f>IF(OR(B67="",H67=""),"",ROUND((H67-B67)*24,1))</f>
        <v/>
      </c>
      <c r="J67" s="9">
        <f>IF(I67="","",IF(I67&lt;=24,"YES","NO"))</f>
        <v/>
      </c>
    </row>
    <row r="68">
      <c r="A68" s="9">
        <f>IF(E68="","","E-"&amp;TEXT(ROW()-5,"000"))</f>
        <v/>
      </c>
      <c r="B68" s="10" t="n"/>
      <c r="C68" s="9" t="n"/>
      <c r="D68" s="9" t="n"/>
      <c r="E68" s="9" t="n"/>
      <c r="F68" s="9" t="n"/>
      <c r="G68" s="9" t="n"/>
      <c r="H68" s="10" t="n"/>
      <c r="I68" s="9">
        <f>IF(OR(B68="",H68=""),"",ROUND((H68-B68)*24,1))</f>
        <v/>
      </c>
      <c r="J68" s="9">
        <f>IF(I68="","",IF(I68&lt;=24,"YES","NO"))</f>
        <v/>
      </c>
    </row>
    <row r="69">
      <c r="A69" s="9">
        <f>IF(E69="","","E-"&amp;TEXT(ROW()-5,"000"))</f>
        <v/>
      </c>
      <c r="B69" s="10" t="n"/>
      <c r="C69" s="9" t="n"/>
      <c r="D69" s="9" t="n"/>
      <c r="E69" s="9" t="n"/>
      <c r="F69" s="9" t="n"/>
      <c r="G69" s="9" t="n"/>
      <c r="H69" s="10" t="n"/>
      <c r="I69" s="9">
        <f>IF(OR(B69="",H69=""),"",ROUND((H69-B69)*24,1))</f>
        <v/>
      </c>
      <c r="J69" s="9">
        <f>IF(I69="","",IF(I69&lt;=24,"YES","NO"))</f>
        <v/>
      </c>
    </row>
    <row r="70">
      <c r="A70" s="9">
        <f>IF(E70="","","E-"&amp;TEXT(ROW()-5,"000"))</f>
        <v/>
      </c>
      <c r="B70" s="10" t="n"/>
      <c r="C70" s="9" t="n"/>
      <c r="D70" s="9" t="n"/>
      <c r="E70" s="9" t="n"/>
      <c r="F70" s="9" t="n"/>
      <c r="G70" s="9" t="n"/>
      <c r="H70" s="10" t="n"/>
      <c r="I70" s="9">
        <f>IF(OR(B70="",H70=""),"",ROUND((H70-B70)*24,1))</f>
        <v/>
      </c>
      <c r="J70" s="9">
        <f>IF(I70="","",IF(I70&lt;=24,"YES","NO"))</f>
        <v/>
      </c>
    </row>
    <row r="71">
      <c r="A71" s="9">
        <f>IF(E71="","","E-"&amp;TEXT(ROW()-5,"000"))</f>
        <v/>
      </c>
      <c r="B71" s="10" t="n"/>
      <c r="C71" s="9" t="n"/>
      <c r="D71" s="9" t="n"/>
      <c r="E71" s="9" t="n"/>
      <c r="F71" s="9" t="n"/>
      <c r="G71" s="9" t="n"/>
      <c r="H71" s="10" t="n"/>
      <c r="I71" s="9">
        <f>IF(OR(B71="",H71=""),"",ROUND((H71-B71)*24,1))</f>
        <v/>
      </c>
      <c r="J71" s="9">
        <f>IF(I71="","",IF(I71&lt;=24,"YES","NO"))</f>
        <v/>
      </c>
    </row>
    <row r="72">
      <c r="A72" s="9">
        <f>IF(E72="","","E-"&amp;TEXT(ROW()-5,"000"))</f>
        <v/>
      </c>
      <c r="B72" s="10" t="n"/>
      <c r="C72" s="9" t="n"/>
      <c r="D72" s="9" t="n"/>
      <c r="E72" s="9" t="n"/>
      <c r="F72" s="9" t="n"/>
      <c r="G72" s="9" t="n"/>
      <c r="H72" s="10" t="n"/>
      <c r="I72" s="9">
        <f>IF(OR(B72="",H72=""),"",ROUND((H72-B72)*24,1))</f>
        <v/>
      </c>
      <c r="J72" s="9">
        <f>IF(I72="","",IF(I72&lt;=24,"YES","NO"))</f>
        <v/>
      </c>
    </row>
    <row r="73">
      <c r="A73" s="9">
        <f>IF(E73="","","E-"&amp;TEXT(ROW()-5,"000"))</f>
        <v/>
      </c>
      <c r="B73" s="10" t="n"/>
      <c r="C73" s="9" t="n"/>
      <c r="D73" s="9" t="n"/>
      <c r="E73" s="9" t="n"/>
      <c r="F73" s="9" t="n"/>
      <c r="G73" s="9" t="n"/>
      <c r="H73" s="10" t="n"/>
      <c r="I73" s="9">
        <f>IF(OR(B73="",H73=""),"",ROUND((H73-B73)*24,1))</f>
        <v/>
      </c>
      <c r="J73" s="9">
        <f>IF(I73="","",IF(I73&lt;=24,"YES","NO"))</f>
        <v/>
      </c>
    </row>
    <row r="74">
      <c r="A74" s="9">
        <f>IF(E74="","","E-"&amp;TEXT(ROW()-5,"000"))</f>
        <v/>
      </c>
      <c r="B74" s="10" t="n"/>
      <c r="C74" s="9" t="n"/>
      <c r="D74" s="9" t="n"/>
      <c r="E74" s="9" t="n"/>
      <c r="F74" s="9" t="n"/>
      <c r="G74" s="9" t="n"/>
      <c r="H74" s="10" t="n"/>
      <c r="I74" s="9">
        <f>IF(OR(B74="",H74=""),"",ROUND((H74-B74)*24,1))</f>
        <v/>
      </c>
      <c r="J74" s="9">
        <f>IF(I74="","",IF(I74&lt;=24,"YES","NO"))</f>
        <v/>
      </c>
    </row>
    <row r="75">
      <c r="A75" s="9">
        <f>IF(E75="","","E-"&amp;TEXT(ROW()-5,"000"))</f>
        <v/>
      </c>
      <c r="B75" s="10" t="n"/>
      <c r="C75" s="9" t="n"/>
      <c r="D75" s="9" t="n"/>
      <c r="E75" s="9" t="n"/>
      <c r="F75" s="9" t="n"/>
      <c r="G75" s="9" t="n"/>
      <c r="H75" s="10" t="n"/>
      <c r="I75" s="9">
        <f>IF(OR(B75="",H75=""),"",ROUND((H75-B75)*24,1))</f>
        <v/>
      </c>
      <c r="J75" s="9">
        <f>IF(I75="","",IF(I75&lt;=24,"YES","NO"))</f>
        <v/>
      </c>
    </row>
    <row r="76">
      <c r="A76" s="9">
        <f>IF(E76="","","E-"&amp;TEXT(ROW()-5,"000"))</f>
        <v/>
      </c>
      <c r="B76" s="10" t="n"/>
      <c r="C76" s="9" t="n"/>
      <c r="D76" s="9" t="n"/>
      <c r="E76" s="9" t="n"/>
      <c r="F76" s="9" t="n"/>
      <c r="G76" s="9" t="n"/>
      <c r="H76" s="10" t="n"/>
      <c r="I76" s="9">
        <f>IF(OR(B76="",H76=""),"",ROUND((H76-B76)*24,1))</f>
        <v/>
      </c>
      <c r="J76" s="9">
        <f>IF(I76="","",IF(I76&lt;=24,"YES","NO"))</f>
        <v/>
      </c>
    </row>
    <row r="77">
      <c r="A77" s="9">
        <f>IF(E77="","","E-"&amp;TEXT(ROW()-5,"000"))</f>
        <v/>
      </c>
      <c r="B77" s="10" t="n"/>
      <c r="C77" s="9" t="n"/>
      <c r="D77" s="9" t="n"/>
      <c r="E77" s="9" t="n"/>
      <c r="F77" s="9" t="n"/>
      <c r="G77" s="9" t="n"/>
      <c r="H77" s="10" t="n"/>
      <c r="I77" s="9">
        <f>IF(OR(B77="",H77=""),"",ROUND((H77-B77)*24,1))</f>
        <v/>
      </c>
      <c r="J77" s="9">
        <f>IF(I77="","",IF(I77&lt;=24,"YES","NO"))</f>
        <v/>
      </c>
    </row>
    <row r="78">
      <c r="A78" s="9">
        <f>IF(E78="","","E-"&amp;TEXT(ROW()-5,"000"))</f>
        <v/>
      </c>
      <c r="B78" s="10" t="n"/>
      <c r="C78" s="9" t="n"/>
      <c r="D78" s="9" t="n"/>
      <c r="E78" s="9" t="n"/>
      <c r="F78" s="9" t="n"/>
      <c r="G78" s="9" t="n"/>
      <c r="H78" s="10" t="n"/>
      <c r="I78" s="9">
        <f>IF(OR(B78="",H78=""),"",ROUND((H78-B78)*24,1))</f>
        <v/>
      </c>
      <c r="J78" s="9">
        <f>IF(I78="","",IF(I78&lt;=24,"YES","NO"))</f>
        <v/>
      </c>
    </row>
    <row r="79">
      <c r="A79" s="9">
        <f>IF(E79="","","E-"&amp;TEXT(ROW()-5,"000"))</f>
        <v/>
      </c>
      <c r="B79" s="10" t="n"/>
      <c r="C79" s="9" t="n"/>
      <c r="D79" s="9" t="n"/>
      <c r="E79" s="9" t="n"/>
      <c r="F79" s="9" t="n"/>
      <c r="G79" s="9" t="n"/>
      <c r="H79" s="10" t="n"/>
      <c r="I79" s="9">
        <f>IF(OR(B79="",H79=""),"",ROUND((H79-B79)*24,1))</f>
        <v/>
      </c>
      <c r="J79" s="9">
        <f>IF(I79="","",IF(I79&lt;=24,"YES","NO"))</f>
        <v/>
      </c>
    </row>
    <row r="80">
      <c r="A80" s="9">
        <f>IF(E80="","","E-"&amp;TEXT(ROW()-5,"000"))</f>
        <v/>
      </c>
      <c r="B80" s="10" t="n"/>
      <c r="C80" s="9" t="n"/>
      <c r="D80" s="9" t="n"/>
      <c r="E80" s="9" t="n"/>
      <c r="F80" s="9" t="n"/>
      <c r="G80" s="9" t="n"/>
      <c r="H80" s="10" t="n"/>
      <c r="I80" s="9">
        <f>IF(OR(B80="",H80=""),"",ROUND((H80-B80)*24,1))</f>
        <v/>
      </c>
      <c r="J80" s="9">
        <f>IF(I80="","",IF(I80&lt;=24,"YES","NO"))</f>
        <v/>
      </c>
    </row>
    <row r="81">
      <c r="A81" s="9">
        <f>IF(E81="","","E-"&amp;TEXT(ROW()-5,"000"))</f>
        <v/>
      </c>
      <c r="B81" s="10" t="n"/>
      <c r="C81" s="9" t="n"/>
      <c r="D81" s="9" t="n"/>
      <c r="E81" s="9" t="n"/>
      <c r="F81" s="9" t="n"/>
      <c r="G81" s="9" t="n"/>
      <c r="H81" s="10" t="n"/>
      <c r="I81" s="9">
        <f>IF(OR(B81="",H81=""),"",ROUND((H81-B81)*24,1))</f>
        <v/>
      </c>
      <c r="J81" s="9">
        <f>IF(I81="","",IF(I81&lt;=24,"YES","NO"))</f>
        <v/>
      </c>
    </row>
    <row r="82">
      <c r="A82" s="9">
        <f>IF(E82="","","E-"&amp;TEXT(ROW()-5,"000"))</f>
        <v/>
      </c>
      <c r="B82" s="10" t="n"/>
      <c r="C82" s="9" t="n"/>
      <c r="D82" s="9" t="n"/>
      <c r="E82" s="9" t="n"/>
      <c r="F82" s="9" t="n"/>
      <c r="G82" s="9" t="n"/>
      <c r="H82" s="10" t="n"/>
      <c r="I82" s="9">
        <f>IF(OR(B82="",H82=""),"",ROUND((H82-B82)*24,1))</f>
        <v/>
      </c>
      <c r="J82" s="9">
        <f>IF(I82="","",IF(I82&lt;=24,"YES","NO"))</f>
        <v/>
      </c>
    </row>
    <row r="83">
      <c r="A83" s="9">
        <f>IF(E83="","","E-"&amp;TEXT(ROW()-5,"000"))</f>
        <v/>
      </c>
      <c r="B83" s="10" t="n"/>
      <c r="C83" s="9" t="n"/>
      <c r="D83" s="9" t="n"/>
      <c r="E83" s="9" t="n"/>
      <c r="F83" s="9" t="n"/>
      <c r="G83" s="9" t="n"/>
      <c r="H83" s="10" t="n"/>
      <c r="I83" s="9">
        <f>IF(OR(B83="",H83=""),"",ROUND((H83-B83)*24,1))</f>
        <v/>
      </c>
      <c r="J83" s="9">
        <f>IF(I83="","",IF(I83&lt;=24,"YES","NO"))</f>
        <v/>
      </c>
    </row>
    <row r="84">
      <c r="A84" s="9">
        <f>IF(E84="","","E-"&amp;TEXT(ROW()-5,"000"))</f>
        <v/>
      </c>
      <c r="B84" s="10" t="n"/>
      <c r="C84" s="9" t="n"/>
      <c r="D84" s="9" t="n"/>
      <c r="E84" s="9" t="n"/>
      <c r="F84" s="9" t="n"/>
      <c r="G84" s="9" t="n"/>
      <c r="H84" s="10" t="n"/>
      <c r="I84" s="9">
        <f>IF(OR(B84="",H84=""),"",ROUND((H84-B84)*24,1))</f>
        <v/>
      </c>
      <c r="J84" s="9">
        <f>IF(I84="","",IF(I84&lt;=24,"YES","NO"))</f>
        <v/>
      </c>
    </row>
    <row r="85">
      <c r="A85" s="9">
        <f>IF(E85="","","E-"&amp;TEXT(ROW()-5,"000"))</f>
        <v/>
      </c>
      <c r="B85" s="10" t="n"/>
      <c r="C85" s="9" t="n"/>
      <c r="D85" s="9" t="n"/>
      <c r="E85" s="9" t="n"/>
      <c r="F85" s="9" t="n"/>
      <c r="G85" s="9" t="n"/>
      <c r="H85" s="10" t="n"/>
      <c r="I85" s="9">
        <f>IF(OR(B85="",H85=""),"",ROUND((H85-B85)*24,1))</f>
        <v/>
      </c>
      <c r="J85" s="9">
        <f>IF(I85="","",IF(I85&lt;=24,"YES","NO"))</f>
        <v/>
      </c>
    </row>
    <row r="86">
      <c r="A86" s="9">
        <f>IF(E86="","","E-"&amp;TEXT(ROW()-5,"000"))</f>
        <v/>
      </c>
      <c r="B86" s="10" t="n"/>
      <c r="C86" s="9" t="n"/>
      <c r="D86" s="9" t="n"/>
      <c r="E86" s="9" t="n"/>
      <c r="F86" s="9" t="n"/>
      <c r="G86" s="9" t="n"/>
      <c r="H86" s="10" t="n"/>
      <c r="I86" s="9">
        <f>IF(OR(B86="",H86=""),"",ROUND((H86-B86)*24,1))</f>
        <v/>
      </c>
      <c r="J86" s="9">
        <f>IF(I86="","",IF(I86&lt;=24,"YES","NO"))</f>
        <v/>
      </c>
    </row>
    <row r="87">
      <c r="A87" s="9">
        <f>IF(E87="","","E-"&amp;TEXT(ROW()-5,"000"))</f>
        <v/>
      </c>
      <c r="B87" s="10" t="n"/>
      <c r="C87" s="9" t="n"/>
      <c r="D87" s="9" t="n"/>
      <c r="E87" s="9" t="n"/>
      <c r="F87" s="9" t="n"/>
      <c r="G87" s="9" t="n"/>
      <c r="H87" s="10" t="n"/>
      <c r="I87" s="9">
        <f>IF(OR(B87="",H87=""),"",ROUND((H87-B87)*24,1))</f>
        <v/>
      </c>
      <c r="J87" s="9">
        <f>IF(I87="","",IF(I87&lt;=24,"YES","NO"))</f>
        <v/>
      </c>
    </row>
    <row r="88">
      <c r="A88" s="9">
        <f>IF(E88="","","E-"&amp;TEXT(ROW()-5,"000"))</f>
        <v/>
      </c>
      <c r="B88" s="10" t="n"/>
      <c r="C88" s="9" t="n"/>
      <c r="D88" s="9" t="n"/>
      <c r="E88" s="9" t="n"/>
      <c r="F88" s="9" t="n"/>
      <c r="G88" s="9" t="n"/>
      <c r="H88" s="10" t="n"/>
      <c r="I88" s="9">
        <f>IF(OR(B88="",H88=""),"",ROUND((H88-B88)*24,1))</f>
        <v/>
      </c>
      <c r="J88" s="9">
        <f>IF(I88="","",IF(I88&lt;=24,"YES","NO"))</f>
        <v/>
      </c>
    </row>
    <row r="89">
      <c r="A89" s="9">
        <f>IF(E89="","","E-"&amp;TEXT(ROW()-5,"000"))</f>
        <v/>
      </c>
      <c r="B89" s="10" t="n"/>
      <c r="C89" s="9" t="n"/>
      <c r="D89" s="9" t="n"/>
      <c r="E89" s="9" t="n"/>
      <c r="F89" s="9" t="n"/>
      <c r="G89" s="9" t="n"/>
      <c r="H89" s="10" t="n"/>
      <c r="I89" s="9">
        <f>IF(OR(B89="",H89=""),"",ROUND((H89-B89)*24,1))</f>
        <v/>
      </c>
      <c r="J89" s="9">
        <f>IF(I89="","",IF(I89&lt;=24,"YES","NO"))</f>
        <v/>
      </c>
    </row>
    <row r="90">
      <c r="A90" s="9">
        <f>IF(E90="","","E-"&amp;TEXT(ROW()-5,"000"))</f>
        <v/>
      </c>
      <c r="B90" s="10" t="n"/>
      <c r="C90" s="9" t="n"/>
      <c r="D90" s="9" t="n"/>
      <c r="E90" s="9" t="n"/>
      <c r="F90" s="9" t="n"/>
      <c r="G90" s="9" t="n"/>
      <c r="H90" s="10" t="n"/>
      <c r="I90" s="9">
        <f>IF(OR(B90="",H90=""),"",ROUND((H90-B90)*24,1))</f>
        <v/>
      </c>
      <c r="J90" s="9">
        <f>IF(I90="","",IF(I90&lt;=24,"YES","NO"))</f>
        <v/>
      </c>
    </row>
    <row r="91">
      <c r="A91" s="9">
        <f>IF(E91="","","E-"&amp;TEXT(ROW()-5,"000"))</f>
        <v/>
      </c>
      <c r="B91" s="10" t="n"/>
      <c r="C91" s="9" t="n"/>
      <c r="D91" s="9" t="n"/>
      <c r="E91" s="9" t="n"/>
      <c r="F91" s="9" t="n"/>
      <c r="G91" s="9" t="n"/>
      <c r="H91" s="10" t="n"/>
      <c r="I91" s="9">
        <f>IF(OR(B91="",H91=""),"",ROUND((H91-B91)*24,1))</f>
        <v/>
      </c>
      <c r="J91" s="9">
        <f>IF(I91="","",IF(I91&lt;=24,"YES","NO"))</f>
        <v/>
      </c>
    </row>
    <row r="92">
      <c r="A92" s="9">
        <f>IF(E92="","","E-"&amp;TEXT(ROW()-5,"000"))</f>
        <v/>
      </c>
      <c r="B92" s="10" t="n"/>
      <c r="C92" s="9" t="n"/>
      <c r="D92" s="9" t="n"/>
      <c r="E92" s="9" t="n"/>
      <c r="F92" s="9" t="n"/>
      <c r="G92" s="9" t="n"/>
      <c r="H92" s="10" t="n"/>
      <c r="I92" s="9">
        <f>IF(OR(B92="",H92=""),"",ROUND((H92-B92)*24,1))</f>
        <v/>
      </c>
      <c r="J92" s="9">
        <f>IF(I92="","",IF(I92&lt;=24,"YES","NO"))</f>
        <v/>
      </c>
    </row>
    <row r="93">
      <c r="A93" s="9">
        <f>IF(E93="","","E-"&amp;TEXT(ROW()-5,"000"))</f>
        <v/>
      </c>
      <c r="B93" s="10" t="n"/>
      <c r="C93" s="9" t="n"/>
      <c r="D93" s="9" t="n"/>
      <c r="E93" s="9" t="n"/>
      <c r="F93" s="9" t="n"/>
      <c r="G93" s="9" t="n"/>
      <c r="H93" s="10" t="n"/>
      <c r="I93" s="9">
        <f>IF(OR(B93="",H93=""),"",ROUND((H93-B93)*24,1))</f>
        <v/>
      </c>
      <c r="J93" s="9">
        <f>IF(I93="","",IF(I93&lt;=24,"YES","NO"))</f>
        <v/>
      </c>
    </row>
    <row r="94">
      <c r="A94" s="9">
        <f>IF(E94="","","E-"&amp;TEXT(ROW()-5,"000"))</f>
        <v/>
      </c>
      <c r="B94" s="10" t="n"/>
      <c r="C94" s="9" t="n"/>
      <c r="D94" s="9" t="n"/>
      <c r="E94" s="9" t="n"/>
      <c r="F94" s="9" t="n"/>
      <c r="G94" s="9" t="n"/>
      <c r="H94" s="10" t="n"/>
      <c r="I94" s="9">
        <f>IF(OR(B94="",H94=""),"",ROUND((H94-B94)*24,1))</f>
        <v/>
      </c>
      <c r="J94" s="9">
        <f>IF(I94="","",IF(I94&lt;=24,"YES","NO"))</f>
        <v/>
      </c>
    </row>
    <row r="95">
      <c r="A95" s="9">
        <f>IF(E95="","","E-"&amp;TEXT(ROW()-5,"000"))</f>
        <v/>
      </c>
      <c r="B95" s="10" t="n"/>
      <c r="C95" s="9" t="n"/>
      <c r="D95" s="9" t="n"/>
      <c r="E95" s="9" t="n"/>
      <c r="F95" s="9" t="n"/>
      <c r="G95" s="9" t="n"/>
      <c r="H95" s="10" t="n"/>
      <c r="I95" s="9">
        <f>IF(OR(B95="",H95=""),"",ROUND((H95-B95)*24,1))</f>
        <v/>
      </c>
      <c r="J95" s="9">
        <f>IF(I95="","",IF(I95&lt;=24,"YES","NO"))</f>
        <v/>
      </c>
    </row>
    <row r="96">
      <c r="A96" s="9">
        <f>IF(E96="","","E-"&amp;TEXT(ROW()-5,"000"))</f>
        <v/>
      </c>
      <c r="B96" s="10" t="n"/>
      <c r="C96" s="9" t="n"/>
      <c r="D96" s="9" t="n"/>
      <c r="E96" s="9" t="n"/>
      <c r="F96" s="9" t="n"/>
      <c r="G96" s="9" t="n"/>
      <c r="H96" s="10" t="n"/>
      <c r="I96" s="9">
        <f>IF(OR(B96="",H96=""),"",ROUND((H96-B96)*24,1))</f>
        <v/>
      </c>
      <c r="J96" s="9">
        <f>IF(I96="","",IF(I96&lt;=24,"YES","NO"))</f>
        <v/>
      </c>
    </row>
    <row r="97">
      <c r="A97" s="9">
        <f>IF(E97="","","E-"&amp;TEXT(ROW()-5,"000"))</f>
        <v/>
      </c>
      <c r="B97" s="10" t="n"/>
      <c r="C97" s="9" t="n"/>
      <c r="D97" s="9" t="n"/>
      <c r="E97" s="9" t="n"/>
      <c r="F97" s="9" t="n"/>
      <c r="G97" s="9" t="n"/>
      <c r="H97" s="10" t="n"/>
      <c r="I97" s="9">
        <f>IF(OR(B97="",H97=""),"",ROUND((H97-B97)*24,1))</f>
        <v/>
      </c>
      <c r="J97" s="9">
        <f>IF(I97="","",IF(I97&lt;=24,"YES","NO"))</f>
        <v/>
      </c>
    </row>
    <row r="98">
      <c r="A98" s="9">
        <f>IF(E98="","","E-"&amp;TEXT(ROW()-5,"000"))</f>
        <v/>
      </c>
      <c r="B98" s="10" t="n"/>
      <c r="C98" s="9" t="n"/>
      <c r="D98" s="9" t="n"/>
      <c r="E98" s="9" t="n"/>
      <c r="F98" s="9" t="n"/>
      <c r="G98" s="9" t="n"/>
      <c r="H98" s="10" t="n"/>
      <c r="I98" s="9">
        <f>IF(OR(B98="",H98=""),"",ROUND((H98-B98)*24,1))</f>
        <v/>
      </c>
      <c r="J98" s="9">
        <f>IF(I98="","",IF(I98&lt;=24,"YES","NO"))</f>
        <v/>
      </c>
    </row>
    <row r="99">
      <c r="A99" s="9">
        <f>IF(E99="","","E-"&amp;TEXT(ROW()-5,"000"))</f>
        <v/>
      </c>
      <c r="B99" s="10" t="n"/>
      <c r="C99" s="9" t="n"/>
      <c r="D99" s="9" t="n"/>
      <c r="E99" s="9" t="n"/>
      <c r="F99" s="9" t="n"/>
      <c r="G99" s="9" t="n"/>
      <c r="H99" s="10" t="n"/>
      <c r="I99" s="9">
        <f>IF(OR(B99="",H99=""),"",ROUND((H99-B99)*24,1))</f>
        <v/>
      </c>
      <c r="J99" s="9">
        <f>IF(I99="","",IF(I99&lt;=24,"YES","NO"))</f>
        <v/>
      </c>
    </row>
    <row r="100">
      <c r="A100" s="9">
        <f>IF(E100="","","E-"&amp;TEXT(ROW()-5,"000"))</f>
        <v/>
      </c>
      <c r="B100" s="10" t="n"/>
      <c r="C100" s="9" t="n"/>
      <c r="D100" s="9" t="n"/>
      <c r="E100" s="9" t="n"/>
      <c r="F100" s="9" t="n"/>
      <c r="G100" s="9" t="n"/>
      <c r="H100" s="10" t="n"/>
      <c r="I100" s="9">
        <f>IF(OR(B100="",H100=""),"",ROUND((H100-B100)*24,1))</f>
        <v/>
      </c>
      <c r="J100" s="9">
        <f>IF(I100="","",IF(I100&lt;=24,"YES","NO"))</f>
        <v/>
      </c>
    </row>
    <row r="101">
      <c r="A101" s="9">
        <f>IF(E101="","","E-"&amp;TEXT(ROW()-5,"000"))</f>
        <v/>
      </c>
      <c r="B101" s="10" t="n"/>
      <c r="C101" s="9" t="n"/>
      <c r="D101" s="9" t="n"/>
      <c r="E101" s="9" t="n"/>
      <c r="F101" s="9" t="n"/>
      <c r="G101" s="9" t="n"/>
      <c r="H101" s="10" t="n"/>
      <c r="I101" s="9">
        <f>IF(OR(B101="",H101=""),"",ROUND((H101-B101)*24,1))</f>
        <v/>
      </c>
      <c r="J101" s="9">
        <f>IF(I101="","",IF(I101&lt;=24,"YES","NO"))</f>
        <v/>
      </c>
    </row>
    <row r="102">
      <c r="A102" s="9">
        <f>IF(E102="","","E-"&amp;TEXT(ROW()-5,"000"))</f>
        <v/>
      </c>
      <c r="B102" s="10" t="n"/>
      <c r="C102" s="9" t="n"/>
      <c r="D102" s="9" t="n"/>
      <c r="E102" s="9" t="n"/>
      <c r="F102" s="9" t="n"/>
      <c r="G102" s="9" t="n"/>
      <c r="H102" s="10" t="n"/>
      <c r="I102" s="9">
        <f>IF(OR(B102="",H102=""),"",ROUND((H102-B102)*24,1))</f>
        <v/>
      </c>
      <c r="J102" s="9">
        <f>IF(I102="","",IF(I102&lt;=24,"YES","NO"))</f>
        <v/>
      </c>
    </row>
    <row r="103">
      <c r="A103" s="9">
        <f>IF(E103="","","E-"&amp;TEXT(ROW()-5,"000"))</f>
        <v/>
      </c>
      <c r="B103" s="10" t="n"/>
      <c r="C103" s="9" t="n"/>
      <c r="D103" s="9" t="n"/>
      <c r="E103" s="9" t="n"/>
      <c r="F103" s="9" t="n"/>
      <c r="G103" s="9" t="n"/>
      <c r="H103" s="10" t="n"/>
      <c r="I103" s="9">
        <f>IF(OR(B103="",H103=""),"",ROUND((H103-B103)*24,1))</f>
        <v/>
      </c>
      <c r="J103" s="9">
        <f>IF(I103="","",IF(I103&lt;=24,"YES","NO"))</f>
        <v/>
      </c>
    </row>
    <row r="104">
      <c r="A104" s="9">
        <f>IF(E104="","","E-"&amp;TEXT(ROW()-5,"000"))</f>
        <v/>
      </c>
      <c r="B104" s="10" t="n"/>
      <c r="C104" s="9" t="n"/>
      <c r="D104" s="9" t="n"/>
      <c r="E104" s="9" t="n"/>
      <c r="F104" s="9" t="n"/>
      <c r="G104" s="9" t="n"/>
      <c r="H104" s="10" t="n"/>
      <c r="I104" s="9">
        <f>IF(OR(B104="",H104=""),"",ROUND((H104-B104)*24,1))</f>
        <v/>
      </c>
      <c r="J104" s="9">
        <f>IF(I104="","",IF(I104&lt;=24,"YES","NO"))</f>
        <v/>
      </c>
    </row>
    <row r="105">
      <c r="A105" s="9">
        <f>IF(E105="","","E-"&amp;TEXT(ROW()-5,"000"))</f>
        <v/>
      </c>
      <c r="B105" s="10" t="n"/>
      <c r="C105" s="9" t="n"/>
      <c r="D105" s="9" t="n"/>
      <c r="E105" s="9" t="n"/>
      <c r="F105" s="9" t="n"/>
      <c r="G105" s="9" t="n"/>
      <c r="H105" s="10" t="n"/>
      <c r="I105" s="9">
        <f>IF(OR(B105="",H105=""),"",ROUND((H105-B105)*24,1))</f>
        <v/>
      </c>
      <c r="J105" s="9">
        <f>IF(I105="","",IF(I105&lt;=24,"YES","NO"))</f>
        <v/>
      </c>
    </row>
  </sheetData>
  <conditionalFormatting sqref="J6:J105">
    <cfRule type="cellIs" priority="1" operator="equal" dxfId="0">
      <formula>"NO"</formula>
    </cfRule>
    <cfRule type="cellIs" priority="2" operator="equal" dxfId="1">
      <formula>"YES"</formula>
    </cfRule>
  </conditionalFormatting>
  <dataValidations count="1">
    <dataValidation sqref="C6:D105" showDropDown="0" showInputMessage="0" showErrorMessage="0" allowBlank="1" type="list">
      <formula1>"Tier 1,Tier 2,Tier 3,Tier 4"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&amp;CMolgenium Free Toolkit · molgenium.com ·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12" customWidth="1" min="3" max="3"/>
    <col width="40" customWidth="1" min="4" max="4"/>
  </cols>
  <sheetData>
    <row r="1" ht="22" customHeight="1">
      <c r="C1" s="1" t="inlineStr">
        <is>
          <t>Monthly Meeting Health Check</t>
        </is>
      </c>
    </row>
    <row r="2" ht="22" customHeight="1">
      <c r="C2" s="2" t="inlineStr">
        <is>
          <t>Score each question 0 = no, 1 = partly, 2 = yes</t>
        </is>
      </c>
    </row>
    <row r="3" ht="22" customHeight="1">
      <c r="C3" s="3" t="inlineStr">
        <is>
          <t>© 2026 Molgenium · molgenium.com · Free to use and adapt within your own quality system.</t>
        </is>
      </c>
    </row>
    <row r="5" ht="32" customHeight="1">
      <c r="A5" s="6" t="inlineStr">
        <is>
          <t>#</t>
        </is>
      </c>
      <c r="B5" s="6" t="inlineStr">
        <is>
          <t>Question</t>
        </is>
      </c>
      <c r="C5" s="6" t="inlineStr">
        <is>
          <t>Score (0–2)</t>
        </is>
      </c>
      <c r="D5" s="6" t="inlineStr">
        <is>
          <t>Comment</t>
        </is>
      </c>
    </row>
    <row r="6">
      <c r="A6" s="9" t="n">
        <v>1</v>
      </c>
      <c r="B6" s="9" t="inlineStr">
        <is>
          <t>Meetings start and finish on time</t>
        </is>
      </c>
      <c r="C6" s="9" t="n"/>
      <c r="D6" s="9" t="n"/>
    </row>
    <row r="7">
      <c r="A7" s="9" t="n">
        <v>2</v>
      </c>
      <c r="B7" s="9" t="inlineStr">
        <is>
          <t>Board data is updated before the meeting</t>
        </is>
      </c>
      <c r="C7" s="9" t="n"/>
      <c r="D7" s="9" t="n"/>
    </row>
    <row r="8">
      <c r="A8" s="9" t="n">
        <v>3</v>
      </c>
      <c r="B8" s="9" t="inlineStr">
        <is>
          <t>Every red KPI has an action or escalation</t>
        </is>
      </c>
      <c r="C8" s="9" t="n"/>
      <c r="D8" s="9" t="n"/>
    </row>
    <row r="9">
      <c r="A9" s="9" t="n">
        <v>4</v>
      </c>
      <c r="B9" s="9" t="inlineStr">
        <is>
          <t>Actions have one owner and a due date</t>
        </is>
      </c>
      <c r="C9" s="9" t="n"/>
      <c r="D9" s="9" t="n"/>
    </row>
    <row r="10">
      <c r="A10" s="9" t="n">
        <v>5</v>
      </c>
      <c r="B10" s="9" t="inlineStr">
        <is>
          <t>Overdue actions are below 10% of open actions</t>
        </is>
      </c>
      <c r="C10" s="9" t="n"/>
      <c r="D10" s="9" t="n"/>
    </row>
    <row r="11">
      <c r="A11" s="9" t="n">
        <v>6</v>
      </c>
      <c r="B11" s="9" t="inlineStr">
        <is>
          <t>Escalations receive a response within 24 hours</t>
        </is>
      </c>
      <c r="C11" s="9" t="n"/>
      <c r="D11" s="9" t="n"/>
    </row>
    <row r="12">
      <c r="A12" s="9" t="n">
        <v>7</v>
      </c>
      <c r="B12" s="9" t="inlineStr">
        <is>
          <t>Leaders attend the tier below at least weekly</t>
        </is>
      </c>
      <c r="C12" s="9" t="n"/>
      <c r="D12" s="9" t="n"/>
    </row>
    <row r="13">
      <c r="A13" s="9" t="n">
        <v>8</v>
      </c>
      <c r="B13" s="9" t="inlineStr">
        <is>
          <t>Repeat problems are converted into CAPA or improvement projects</t>
        </is>
      </c>
      <c r="C13" s="9" t="n"/>
      <c r="D13" s="9" t="n"/>
    </row>
    <row r="14">
      <c r="A14" s="9" t="n">
        <v>9</v>
      </c>
      <c r="B14" s="9" t="inlineStr">
        <is>
          <t>Attendees speak to data, not opinion</t>
        </is>
      </c>
      <c r="C14" s="9" t="n"/>
      <c r="D14" s="9" t="n"/>
    </row>
    <row r="15">
      <c r="A15" s="9" t="n">
        <v>10</v>
      </c>
      <c r="B15" s="9" t="inlineStr">
        <is>
          <t>Decisions are cascaded back to Tier 1</t>
        </is>
      </c>
      <c r="C15" s="9" t="n"/>
      <c r="D15" s="9" t="n"/>
    </row>
    <row r="17">
      <c r="B17" s="11" t="inlineStr">
        <is>
          <t>Score</t>
        </is>
      </c>
      <c r="C17" s="12">
        <f>IF(COUNT(C6:C15)=0,"",SUM(C6:C15)/(2*COUNT(C6:C15)))</f>
        <v/>
      </c>
    </row>
    <row r="18">
      <c r="B18" s="11" t="inlineStr">
        <is>
          <t>Rating</t>
        </is>
      </c>
      <c r="C18">
        <f>IF(C17="","",IF(C17&gt;=0.8,"Effective",IF(C17&gt;=0.5,"Developing","Needs attention")))</f>
        <v/>
      </c>
    </row>
  </sheetData>
  <dataValidations count="1">
    <dataValidation sqref="C6:C15" showDropDown="0" showInputMessage="0" showErrorMessage="0" allowBlank="1" type="list">
      <formula1>"0,1,2"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&amp;CMolgenium Free Toolkit · molgenium.com ·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2026-10-06T09:57:51Z</dcterms:created>
  <dcterms:modified xmlns:dcterms="http://purl.org/dc/terms/" xmlns:xsi="http://www.w3.org/2001/XMLSchema-instance" xsi:type="dcterms:W3CDTF">2026-10-06T09:57:51Z</dcterms:modified>
</cp:coreProperties>
</file>